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'Лист1'!$A$1:$AQ$42</definedName>
    <definedName name="_xlnm.Print_Area" localSheetId="1">'Лист2'!$A$1:$AQ$42</definedName>
  </definedNames>
  <calcPr fullCalcOnLoad="1"/>
</workbook>
</file>

<file path=xl/sharedStrings.xml><?xml version="1.0" encoding="utf-8"?>
<sst xmlns="http://schemas.openxmlformats.org/spreadsheetml/2006/main" count="76" uniqueCount="32">
  <si>
    <t>Наименование</t>
  </si>
  <si>
    <t>Диаметр , мм</t>
  </si>
  <si>
    <t>Труба L=1000 мм</t>
  </si>
  <si>
    <t>Труба L=750 мм</t>
  </si>
  <si>
    <t>Труба L=500 мм</t>
  </si>
  <si>
    <t>Труба L=350 мм</t>
  </si>
  <si>
    <t>Труба L=250 мм</t>
  </si>
  <si>
    <t>Труба L=150 мм</t>
  </si>
  <si>
    <t>Отвод(колено) 90град.</t>
  </si>
  <si>
    <t>Отвод(колено) 45град.</t>
  </si>
  <si>
    <t>Тройник с конденсатоотводом</t>
  </si>
  <si>
    <t>ООО " Мансардстройкомплект "</t>
  </si>
  <si>
    <t>Трубы для дымоходов из нержавеющей стали  с изоляцией 50 мм.(до 1100 гр.С.)</t>
  </si>
  <si>
    <t>для устройства дымоходов печей , каминов , дровяных котлов с</t>
  </si>
  <si>
    <t>температурой выходящих газов до 1000 гр.С.</t>
  </si>
  <si>
    <r>
      <t xml:space="preserve">Трубы с изоляцией 50 мм ( </t>
    </r>
    <r>
      <rPr>
        <b/>
        <sz val="10"/>
        <rFont val="Arial Cyr"/>
        <family val="2"/>
      </rPr>
      <t>Rockwool Wired Matt</t>
    </r>
    <r>
      <rPr>
        <sz val="10"/>
        <rFont val="Arial Cyr"/>
        <family val="0"/>
      </rPr>
      <t xml:space="preserve"> ) применяются</t>
    </r>
  </si>
  <si>
    <r>
      <t xml:space="preserve">Трубы с толщиной изоляции 20 мм ( </t>
    </r>
    <r>
      <rPr>
        <b/>
        <sz val="10"/>
        <rFont val="Arial Cyr"/>
        <family val="2"/>
      </rPr>
      <t xml:space="preserve">Rockwool Lamella Matt </t>
    </r>
    <r>
      <rPr>
        <sz val="10"/>
        <rFont val="Arial Cyr"/>
        <family val="0"/>
      </rPr>
      <t xml:space="preserve">) применяются </t>
    </r>
  </si>
  <si>
    <t>для устройства дымоходов котлов с температурой выходящих газов до 250 гр.С.</t>
  </si>
  <si>
    <t>Трубы для дымоходов из нержавеющей стали  с изоляцией 20 мм.(до 250 гр.С.)</t>
  </si>
  <si>
    <t>Ириновский пр., дом 1, офис 317, местный телефон 5005</t>
  </si>
  <si>
    <t>WWW.mansardas.ru</t>
  </si>
  <si>
    <t>E-mail:mansardas@mail.ru</t>
  </si>
  <si>
    <t>стоимость шибера без тепл</t>
  </si>
  <si>
    <t>труба 150 мм</t>
  </si>
  <si>
    <t>Шибер</t>
  </si>
  <si>
    <t>Телефон 103-38-18 (многоканальный), 325-16-13</t>
  </si>
  <si>
    <t>ИП Лебёдкин И.А "ФАЛЬЦ"</t>
  </si>
  <si>
    <t>С наружным кожухом из нерж ст. AISI 430</t>
  </si>
  <si>
    <t xml:space="preserve">Уманский 86 (Анисимовская дорога 41) </t>
  </si>
  <si>
    <t>Телефон (812) 227 50 86</t>
  </si>
  <si>
    <t>Трубы и фасонные изделия для дымоходов из нержавеющей стали AISI 304 0,5 мм с изоляцией 20 мм.(до 250 гр.С.)</t>
  </si>
  <si>
    <t>Трубы и фасонные изделия для дымоходов из нержавеющей стали AISI 304 0,5 мм с изоляцией 50 мм.(до 1100 гр.С.)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</si>
</sst>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u val="single"/>
      <sz val="12"/>
      <name val="Arial Cyr"/>
      <family val="2"/>
    </font>
    <font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view="pageBreakPreview" zoomScaleSheetLayoutView="100" zoomScalePageLayoutView="0" workbookViewId="0" topLeftCell="A16">
      <selection activeCell="U48" sqref="U48"/>
    </sheetView>
  </sheetViews>
  <sheetFormatPr defaultColWidth="9.00390625" defaultRowHeight="12.75"/>
  <cols>
    <col min="1" max="1" width="26.375" style="0" customWidth="1"/>
    <col min="2" max="2" width="5.00390625" style="0" hidden="1" customWidth="1"/>
    <col min="3" max="3" width="5.00390625" style="0" customWidth="1"/>
    <col min="4" max="4" width="5.00390625" style="0" hidden="1" customWidth="1"/>
    <col min="5" max="5" width="5.00390625" style="0" customWidth="1"/>
    <col min="6" max="6" width="5.00390625" style="0" hidden="1" customWidth="1"/>
    <col min="7" max="7" width="5.00390625" style="0" customWidth="1"/>
    <col min="8" max="8" width="5.00390625" style="0" hidden="1" customWidth="1"/>
    <col min="9" max="9" width="5.00390625" style="0" customWidth="1"/>
    <col min="10" max="10" width="5.00390625" style="0" hidden="1" customWidth="1"/>
    <col min="11" max="11" width="5.00390625" style="0" customWidth="1"/>
    <col min="12" max="12" width="5.00390625" style="0" hidden="1" customWidth="1"/>
    <col min="13" max="13" width="5.00390625" style="0" customWidth="1"/>
    <col min="14" max="14" width="5.00390625" style="0" hidden="1" customWidth="1"/>
    <col min="15" max="15" width="5.00390625" style="0" customWidth="1"/>
    <col min="16" max="16" width="0.12890625" style="0" hidden="1" customWidth="1"/>
    <col min="17" max="17" width="5.00390625" style="0" customWidth="1"/>
    <col min="18" max="18" width="5.00390625" style="0" hidden="1" customWidth="1"/>
    <col min="19" max="19" width="5.00390625" style="0" customWidth="1"/>
    <col min="20" max="20" width="5.00390625" style="0" hidden="1" customWidth="1"/>
    <col min="21" max="21" width="5.00390625" style="0" customWidth="1"/>
    <col min="22" max="22" width="5.00390625" style="0" hidden="1" customWidth="1"/>
    <col min="23" max="23" width="5.00390625" style="0" customWidth="1"/>
    <col min="24" max="24" width="5.00390625" style="0" hidden="1" customWidth="1"/>
    <col min="25" max="25" width="5.00390625" style="0" customWidth="1"/>
    <col min="26" max="26" width="5.00390625" style="0" hidden="1" customWidth="1"/>
    <col min="27" max="27" width="5.00390625" style="0" customWidth="1"/>
    <col min="28" max="28" width="5.00390625" style="0" hidden="1" customWidth="1"/>
    <col min="29" max="29" width="5.00390625" style="0" customWidth="1"/>
    <col min="30" max="30" width="5.125" style="0" hidden="1" customWidth="1"/>
    <col min="31" max="31" width="5.125" style="0" customWidth="1"/>
    <col min="32" max="32" width="5.00390625" style="0" hidden="1" customWidth="1"/>
    <col min="33" max="33" width="5.00390625" style="0" customWidth="1"/>
    <col min="34" max="34" width="5.00390625" style="0" hidden="1" customWidth="1"/>
    <col min="35" max="35" width="5.00390625" style="0" customWidth="1"/>
    <col min="36" max="36" width="5.00390625" style="0" hidden="1" customWidth="1"/>
    <col min="37" max="37" width="5.00390625" style="0" customWidth="1"/>
    <col min="38" max="38" width="5.00390625" style="0" hidden="1" customWidth="1"/>
    <col min="39" max="39" width="5.00390625" style="0" customWidth="1"/>
    <col min="40" max="40" width="5.25390625" style="0" hidden="1" customWidth="1"/>
    <col min="41" max="41" width="5.25390625" style="0" customWidth="1"/>
    <col min="42" max="42" width="5.00390625" style="0" hidden="1" customWidth="1"/>
    <col min="43" max="43" width="5.00390625" style="0" customWidth="1"/>
  </cols>
  <sheetData>
    <row r="1" spans="1:7" ht="12" customHeight="1">
      <c r="A1" s="9" t="s">
        <v>11</v>
      </c>
      <c r="B1" s="9"/>
      <c r="C1" s="9"/>
      <c r="D1" s="9"/>
      <c r="E1" s="9"/>
      <c r="F1" s="9"/>
      <c r="G1" s="9"/>
    </row>
    <row r="2" spans="1:21" ht="12" customHeight="1">
      <c r="A2" s="9" t="s">
        <v>19</v>
      </c>
      <c r="B2" s="9"/>
      <c r="C2" s="9"/>
      <c r="D2" s="9"/>
      <c r="E2" s="9"/>
      <c r="F2" s="9"/>
      <c r="G2" s="9"/>
      <c r="L2" s="7"/>
      <c r="M2" s="7"/>
      <c r="N2" s="7"/>
      <c r="O2" s="7"/>
      <c r="P2" s="7"/>
      <c r="Q2" s="7"/>
      <c r="R2" s="7"/>
      <c r="S2" s="7"/>
      <c r="T2" s="7"/>
      <c r="U2" s="7"/>
    </row>
    <row r="3" spans="1:13" ht="12" customHeight="1">
      <c r="A3" s="9" t="s">
        <v>25</v>
      </c>
      <c r="B3" s="9"/>
      <c r="C3" s="9"/>
      <c r="D3" s="9"/>
      <c r="E3" s="9"/>
      <c r="F3" s="9"/>
      <c r="G3" s="9"/>
      <c r="L3" s="8"/>
      <c r="M3" s="8"/>
    </row>
    <row r="4" spans="1:13" ht="12" customHeight="1">
      <c r="A4" s="10" t="s">
        <v>20</v>
      </c>
      <c r="B4" s="10"/>
      <c r="C4" s="10"/>
      <c r="D4" s="10"/>
      <c r="E4" s="10"/>
      <c r="F4" s="10"/>
      <c r="G4" s="10"/>
      <c r="L4" s="8"/>
      <c r="M4" s="8"/>
    </row>
    <row r="5" spans="1:7" ht="12" customHeight="1">
      <c r="A5" s="7" t="s">
        <v>21</v>
      </c>
      <c r="B5" s="7"/>
      <c r="C5" s="7"/>
      <c r="D5" s="7"/>
      <c r="E5" s="7"/>
      <c r="F5" s="7"/>
      <c r="G5" s="7"/>
    </row>
    <row r="6" spans="2:43" ht="15">
      <c r="B6" s="19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1"/>
    </row>
    <row r="7" spans="4:43" ht="11.25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1.25" customHeight="1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1.25" customHeight="1">
      <c r="A9" s="21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1.25" customHeight="1">
      <c r="A10" s="21" t="s">
        <v>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12" customFormat="1" ht="5.25" customHeight="1">
      <c r="A11" s="12" t="s">
        <v>22</v>
      </c>
      <c r="B11" s="12">
        <v>365</v>
      </c>
      <c r="D11" s="12">
        <v>409</v>
      </c>
      <c r="F11" s="12">
        <v>435</v>
      </c>
      <c r="H11" s="12">
        <v>478</v>
      </c>
      <c r="J11" s="12">
        <v>505</v>
      </c>
      <c r="L11" s="12">
        <v>547</v>
      </c>
      <c r="N11" s="12">
        <v>590</v>
      </c>
      <c r="P11" s="12">
        <v>616</v>
      </c>
      <c r="R11" s="13">
        <v>660</v>
      </c>
      <c r="S11" s="13"/>
      <c r="T11" s="13">
        <v>701</v>
      </c>
      <c r="U11" s="13"/>
      <c r="V11" s="13">
        <v>729</v>
      </c>
      <c r="W11" s="13"/>
      <c r="X11" s="13">
        <v>773</v>
      </c>
      <c r="Y11" s="13"/>
      <c r="Z11" s="13">
        <v>801</v>
      </c>
      <c r="AA11" s="13"/>
      <c r="AB11" s="13">
        <v>841</v>
      </c>
      <c r="AC11" s="13"/>
      <c r="AD11" s="13">
        <v>884</v>
      </c>
      <c r="AE11" s="13"/>
      <c r="AF11" s="13">
        <v>926</v>
      </c>
      <c r="AG11" s="13"/>
      <c r="AH11" s="13">
        <v>953</v>
      </c>
      <c r="AI11" s="13"/>
      <c r="AJ11" s="13">
        <v>996</v>
      </c>
      <c r="AK11" s="13"/>
      <c r="AL11" s="13">
        <v>1025</v>
      </c>
      <c r="AM11" s="13"/>
      <c r="AN11" s="13">
        <v>1065</v>
      </c>
      <c r="AO11" s="13"/>
      <c r="AP11" s="13">
        <v>1094</v>
      </c>
      <c r="AQ11" s="14"/>
    </row>
    <row r="12" spans="1:42" s="12" customFormat="1" ht="5.25" customHeight="1">
      <c r="A12" s="12" t="s">
        <v>23</v>
      </c>
      <c r="B12" s="12">
        <v>141</v>
      </c>
      <c r="D12" s="12">
        <v>155</v>
      </c>
      <c r="F12" s="12">
        <v>169</v>
      </c>
      <c r="H12" s="12">
        <v>184</v>
      </c>
      <c r="J12" s="12">
        <v>198</v>
      </c>
      <c r="L12" s="12">
        <v>212</v>
      </c>
      <c r="N12" s="12">
        <v>224</v>
      </c>
      <c r="P12" s="12">
        <v>253</v>
      </c>
      <c r="R12" s="12">
        <v>268</v>
      </c>
      <c r="T12" s="12">
        <v>280</v>
      </c>
      <c r="V12" s="12">
        <v>296</v>
      </c>
      <c r="X12" s="12">
        <v>309</v>
      </c>
      <c r="Z12" s="12">
        <v>324</v>
      </c>
      <c r="AB12" s="12">
        <v>336</v>
      </c>
      <c r="AD12" s="12">
        <v>353</v>
      </c>
      <c r="AF12" s="12">
        <v>365</v>
      </c>
      <c r="AH12" s="12">
        <v>380</v>
      </c>
      <c r="AJ12" s="12">
        <v>393</v>
      </c>
      <c r="AL12" s="12">
        <v>409</v>
      </c>
      <c r="AN12" s="12">
        <v>421</v>
      </c>
      <c r="AP12" s="12">
        <v>435</v>
      </c>
    </row>
    <row r="13" spans="1:43" ht="12.75">
      <c r="A13" s="22" t="s">
        <v>0</v>
      </c>
      <c r="B13" s="22" t="s">
        <v>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ht="12.75">
      <c r="A14" s="22"/>
      <c r="B14" s="1">
        <v>100</v>
      </c>
      <c r="C14" s="1">
        <f>PRODUCT(B14)</f>
        <v>100</v>
      </c>
      <c r="D14" s="1">
        <v>110</v>
      </c>
      <c r="E14" s="1">
        <f>PRODUCT(D14)</f>
        <v>110</v>
      </c>
      <c r="F14" s="1">
        <v>120</v>
      </c>
      <c r="G14" s="1">
        <f>PRODUCT(F14)</f>
        <v>120</v>
      </c>
      <c r="H14" s="1">
        <v>130</v>
      </c>
      <c r="I14" s="1">
        <f>PRODUCT(H14)</f>
        <v>130</v>
      </c>
      <c r="J14" s="1">
        <v>140</v>
      </c>
      <c r="K14" s="1">
        <f>PRODUCT(J14)</f>
        <v>140</v>
      </c>
      <c r="L14" s="1">
        <v>150</v>
      </c>
      <c r="M14" s="1">
        <f>PRODUCT(L14)</f>
        <v>150</v>
      </c>
      <c r="N14" s="1">
        <v>160</v>
      </c>
      <c r="O14" s="1">
        <f>PRODUCT(N14)</f>
        <v>160</v>
      </c>
      <c r="P14" s="1">
        <v>170</v>
      </c>
      <c r="Q14" s="1">
        <f>PRODUCT(P14)</f>
        <v>170</v>
      </c>
      <c r="R14" s="1">
        <v>180</v>
      </c>
      <c r="S14" s="1">
        <f>PRODUCT(R14)</f>
        <v>180</v>
      </c>
      <c r="T14" s="1">
        <v>190</v>
      </c>
      <c r="U14" s="1">
        <f>PRODUCT(T14)</f>
        <v>190</v>
      </c>
      <c r="V14" s="1">
        <v>200</v>
      </c>
      <c r="W14" s="1">
        <f>PRODUCT(V14)</f>
        <v>200</v>
      </c>
      <c r="X14" s="1">
        <v>210</v>
      </c>
      <c r="Y14" s="1">
        <f>PRODUCT(X14)</f>
        <v>210</v>
      </c>
      <c r="Z14" s="1">
        <v>220</v>
      </c>
      <c r="AA14" s="1">
        <f>PRODUCT(Z14)</f>
        <v>220</v>
      </c>
      <c r="AB14" s="1">
        <v>230</v>
      </c>
      <c r="AC14" s="1">
        <f>PRODUCT(AB14)</f>
        <v>230</v>
      </c>
      <c r="AD14" s="1">
        <v>240</v>
      </c>
      <c r="AE14" s="1">
        <f>PRODUCT(AD14)</f>
        <v>240</v>
      </c>
      <c r="AF14" s="1">
        <v>250</v>
      </c>
      <c r="AG14" s="1">
        <f>PRODUCT(AF14)</f>
        <v>250</v>
      </c>
      <c r="AH14" s="1">
        <v>260</v>
      </c>
      <c r="AI14" s="1">
        <f>PRODUCT(AH14)</f>
        <v>260</v>
      </c>
      <c r="AJ14" s="1">
        <v>270</v>
      </c>
      <c r="AK14" s="1">
        <f>PRODUCT(AJ14)</f>
        <v>270</v>
      </c>
      <c r="AL14" s="1">
        <v>280</v>
      </c>
      <c r="AM14" s="1">
        <f>PRODUCT(AL14)</f>
        <v>280</v>
      </c>
      <c r="AN14" s="1">
        <v>290</v>
      </c>
      <c r="AO14" s="1">
        <f>PRODUCT(AN14)</f>
        <v>290</v>
      </c>
      <c r="AP14" s="1">
        <v>300</v>
      </c>
      <c r="AQ14" s="1">
        <f>PRODUCT(AP14)</f>
        <v>300</v>
      </c>
    </row>
    <row r="15" spans="1:43" ht="12.75">
      <c r="A15" s="2" t="s">
        <v>2</v>
      </c>
      <c r="B15" s="6">
        <v>959</v>
      </c>
      <c r="C15">
        <f aca="true" t="shared" si="0" ref="C15:C24">(PRODUCT(B15,1.1))*1.15</f>
        <v>1213.135</v>
      </c>
      <c r="D15">
        <v>1190.25</v>
      </c>
      <c r="E15">
        <f aca="true" t="shared" si="1" ref="E15:E24">(PRODUCT(D15,1.1))*1.15</f>
        <v>1505.66625</v>
      </c>
      <c r="F15">
        <v>1281.1</v>
      </c>
      <c r="G15">
        <f aca="true" t="shared" si="2" ref="G15:G24">(PRODUCT(F15,1.1))*1.15</f>
        <v>1620.5915</v>
      </c>
      <c r="H15">
        <v>1368.5</v>
      </c>
      <c r="I15">
        <f aca="true" t="shared" si="3" ref="I15:I24">(PRODUCT(H15,1.1))*1.15</f>
        <v>1731.1525</v>
      </c>
      <c r="J15">
        <v>1459.35</v>
      </c>
      <c r="K15">
        <f aca="true" t="shared" si="4" ref="K15:K24">(PRODUCT(J15,1.1))*1.15</f>
        <v>1846.07775</v>
      </c>
      <c r="L15">
        <v>1561.6999999999998</v>
      </c>
      <c r="M15">
        <f aca="true" t="shared" si="5" ref="M15:M24">(PRODUCT(L15,1.1))*1.15</f>
        <v>1975.5504999999998</v>
      </c>
      <c r="N15">
        <v>1653.6999999999998</v>
      </c>
      <c r="O15">
        <f aca="true" t="shared" si="6" ref="O15:O24">(PRODUCT(N15,1.1))*1.15</f>
        <v>2091.9305</v>
      </c>
      <c r="P15">
        <v>1739.9499999999998</v>
      </c>
      <c r="Q15">
        <f aca="true" t="shared" si="7" ref="Q15:Q24">(PRODUCT(P15,1.1))*1.15</f>
        <v>2201.0367499999998</v>
      </c>
      <c r="R15">
        <v>1831.9499999999998</v>
      </c>
      <c r="S15">
        <f aca="true" t="shared" si="8" ref="S15:S24">(PRODUCT(R15,1.1))*1.15</f>
        <v>2317.41675</v>
      </c>
      <c r="T15">
        <v>1936.6</v>
      </c>
      <c r="U15">
        <f aca="true" t="shared" si="9" ref="U15:U24">(PRODUCT(T15,1.1))*1.15</f>
        <v>2449.799</v>
      </c>
      <c r="V15">
        <v>2023.9999999999998</v>
      </c>
      <c r="W15">
        <f aca="true" t="shared" si="10" ref="W15:W24">(PRODUCT(V15,1.1))*1.15</f>
        <v>2560.36</v>
      </c>
      <c r="X15">
        <v>2128.6499999999996</v>
      </c>
      <c r="Y15">
        <f aca="true" t="shared" si="11" ref="Y15:Y24">(PRODUCT(X15,1.1))*1.15</f>
        <v>2692.74225</v>
      </c>
      <c r="Z15">
        <v>2214.8999999999996</v>
      </c>
      <c r="AA15">
        <f aca="true" t="shared" si="12" ref="AA15:AA24">(PRODUCT(Z15,1.1))*1.15</f>
        <v>2801.8484999999996</v>
      </c>
      <c r="AB15">
        <v>2306.8999999999996</v>
      </c>
      <c r="AC15">
        <f aca="true" t="shared" si="13" ref="AC15:AC24">(PRODUCT(AB15,1.1))*1.15</f>
        <v>2918.2284999999993</v>
      </c>
      <c r="AD15">
        <v>2393.1499999999996</v>
      </c>
      <c r="AE15">
        <f aca="true" t="shared" si="14" ref="AE15:AE24">(PRODUCT(AD15,1.1))*1.15</f>
        <v>3027.3347499999995</v>
      </c>
      <c r="AF15">
        <v>2500.1</v>
      </c>
      <c r="AG15">
        <f aca="true" t="shared" si="15" ref="AG15:AG24">(PRODUCT(AF15,1.1))*1.15</f>
        <v>3162.6265</v>
      </c>
      <c r="AH15">
        <v>2590.95</v>
      </c>
      <c r="AI15">
        <f aca="true" t="shared" si="16" ref="AI15:AI24">(PRODUCT(AH15,1.1))*1.15</f>
        <v>3277.5517499999996</v>
      </c>
      <c r="AJ15">
        <v>2673.75</v>
      </c>
      <c r="AK15">
        <f aca="true" t="shared" si="17" ref="AK15:AK24">(PRODUCT(AJ15,1.1))*1.15</f>
        <v>3382.2937500000003</v>
      </c>
      <c r="AL15">
        <v>2776.1</v>
      </c>
      <c r="AM15">
        <f aca="true" t="shared" si="18" ref="AM15:AM24">(PRODUCT(AL15,1.1))*1.15</f>
        <v>3511.7664999999997</v>
      </c>
      <c r="AN15">
        <v>2868.1</v>
      </c>
      <c r="AO15">
        <f aca="true" t="shared" si="19" ref="AO15:AO24">(PRODUCT(AN15,1.1))*1.15</f>
        <v>3628.1465000000003</v>
      </c>
      <c r="AP15">
        <v>2961.2499999999995</v>
      </c>
      <c r="AQ15">
        <f aca="true" t="shared" si="20" ref="AQ15:AQ24">(PRODUCT(AP15,1.1))*1.15</f>
        <v>3745.9812499999994</v>
      </c>
    </row>
    <row r="16" spans="1:43" ht="12.75">
      <c r="A16" s="2" t="s">
        <v>3</v>
      </c>
      <c r="B16" s="6">
        <v>816</v>
      </c>
      <c r="C16">
        <f t="shared" si="0"/>
        <v>1032.24</v>
      </c>
      <c r="D16">
        <v>1023.4999999999999</v>
      </c>
      <c r="E16">
        <f t="shared" si="1"/>
        <v>1294.7274999999997</v>
      </c>
      <c r="F16">
        <v>1102.85</v>
      </c>
      <c r="G16">
        <f t="shared" si="2"/>
        <v>1395.1052499999998</v>
      </c>
      <c r="H16">
        <v>1190.25</v>
      </c>
      <c r="I16">
        <f t="shared" si="3"/>
        <v>1505.66625</v>
      </c>
      <c r="J16">
        <v>1263.85</v>
      </c>
      <c r="K16">
        <f t="shared" si="4"/>
        <v>1598.7702499999998</v>
      </c>
      <c r="L16">
        <v>1355.85</v>
      </c>
      <c r="M16">
        <f t="shared" si="5"/>
        <v>1715.15025</v>
      </c>
      <c r="N16">
        <v>1429.4499999999998</v>
      </c>
      <c r="O16">
        <f t="shared" si="6"/>
        <v>1808.2542499999997</v>
      </c>
      <c r="P16">
        <v>1519.1499999999999</v>
      </c>
      <c r="Q16">
        <f t="shared" si="7"/>
        <v>1921.7247499999999</v>
      </c>
      <c r="R16">
        <v>1593.8999999999999</v>
      </c>
      <c r="S16">
        <f t="shared" si="8"/>
        <v>2016.2834999999998</v>
      </c>
      <c r="T16">
        <v>1678.9999999999998</v>
      </c>
      <c r="U16">
        <f t="shared" si="9"/>
        <v>2123.9349999999995</v>
      </c>
      <c r="V16">
        <v>1757.1999999999998</v>
      </c>
      <c r="W16">
        <f t="shared" si="10"/>
        <v>2222.8579999999997</v>
      </c>
      <c r="X16">
        <v>1844.6</v>
      </c>
      <c r="Y16">
        <f t="shared" si="11"/>
        <v>2333.419</v>
      </c>
      <c r="Z16">
        <v>1918.1999999999998</v>
      </c>
      <c r="AA16">
        <f t="shared" si="12"/>
        <v>2426.5229999999997</v>
      </c>
      <c r="AB16">
        <v>2010.1999999999998</v>
      </c>
      <c r="AC16">
        <f t="shared" si="13"/>
        <v>2542.903</v>
      </c>
      <c r="AD16">
        <v>2082.6499999999996</v>
      </c>
      <c r="AE16">
        <f t="shared" si="14"/>
        <v>2634.5522499999997</v>
      </c>
      <c r="AF16">
        <v>2173.5</v>
      </c>
      <c r="AG16">
        <f t="shared" si="15"/>
        <v>2749.4775000000004</v>
      </c>
      <c r="AH16">
        <v>2248.25</v>
      </c>
      <c r="AI16">
        <f t="shared" si="16"/>
        <v>2844.03625</v>
      </c>
      <c r="AJ16">
        <v>2340.25</v>
      </c>
      <c r="AK16">
        <f t="shared" si="17"/>
        <v>2960.4162499999998</v>
      </c>
      <c r="AL16">
        <v>2433.3999999999996</v>
      </c>
      <c r="AM16">
        <f t="shared" si="18"/>
        <v>3078.2509999999993</v>
      </c>
      <c r="AN16">
        <v>2517.35</v>
      </c>
      <c r="AO16">
        <f t="shared" si="19"/>
        <v>3184.44775</v>
      </c>
      <c r="AP16">
        <v>2619.7</v>
      </c>
      <c r="AQ16">
        <f t="shared" si="20"/>
        <v>3313.9204999999997</v>
      </c>
    </row>
    <row r="17" spans="1:43" ht="12.75">
      <c r="A17" s="2" t="s">
        <v>4</v>
      </c>
      <c r="B17" s="6">
        <v>661</v>
      </c>
      <c r="C17">
        <f t="shared" si="0"/>
        <v>836.165</v>
      </c>
      <c r="D17">
        <v>833.7499999999999</v>
      </c>
      <c r="E17">
        <f t="shared" si="1"/>
        <v>1054.69375</v>
      </c>
      <c r="F17">
        <v>892.4</v>
      </c>
      <c r="G17">
        <f t="shared" si="2"/>
        <v>1128.886</v>
      </c>
      <c r="H17">
        <v>965.9999999999999</v>
      </c>
      <c r="I17">
        <f t="shared" si="3"/>
        <v>1221.9899999999998</v>
      </c>
      <c r="J17">
        <v>1024.6499999999999</v>
      </c>
      <c r="K17">
        <f t="shared" si="4"/>
        <v>1296.1822499999998</v>
      </c>
      <c r="L17">
        <v>1102.85</v>
      </c>
      <c r="M17">
        <f t="shared" si="5"/>
        <v>1395.1052499999998</v>
      </c>
      <c r="N17">
        <v>1161.5</v>
      </c>
      <c r="O17">
        <f t="shared" si="6"/>
        <v>1469.2975</v>
      </c>
      <c r="P17">
        <v>1236.25</v>
      </c>
      <c r="Q17">
        <f t="shared" si="7"/>
        <v>1563.8562499999998</v>
      </c>
      <c r="R17">
        <v>1297.1999999999998</v>
      </c>
      <c r="S17">
        <f t="shared" si="8"/>
        <v>1640.9579999999996</v>
      </c>
      <c r="T17">
        <v>1368.5</v>
      </c>
      <c r="U17">
        <f t="shared" si="9"/>
        <v>1731.1525</v>
      </c>
      <c r="V17">
        <v>1429.4499999999998</v>
      </c>
      <c r="W17">
        <f t="shared" si="10"/>
        <v>1808.2542499999997</v>
      </c>
      <c r="X17">
        <v>1500.7499999999998</v>
      </c>
      <c r="Y17">
        <f t="shared" si="11"/>
        <v>1898.4487499999996</v>
      </c>
      <c r="Z17">
        <v>1561.6999999999998</v>
      </c>
      <c r="AA17">
        <f t="shared" si="12"/>
        <v>1975.5504999999998</v>
      </c>
      <c r="AB17">
        <v>1638.7499999999998</v>
      </c>
      <c r="AC17">
        <f t="shared" si="13"/>
        <v>2073.0187499999997</v>
      </c>
      <c r="AD17">
        <v>1697.3999999999999</v>
      </c>
      <c r="AE17">
        <f t="shared" si="14"/>
        <v>2147.211</v>
      </c>
      <c r="AF17">
        <v>1757.1999999999998</v>
      </c>
      <c r="AG17">
        <f t="shared" si="15"/>
        <v>2222.8579999999997</v>
      </c>
      <c r="AH17">
        <v>1831.9499999999998</v>
      </c>
      <c r="AI17">
        <f t="shared" si="16"/>
        <v>2317.41675</v>
      </c>
      <c r="AJ17">
        <v>1925.1</v>
      </c>
      <c r="AK17">
        <f t="shared" si="17"/>
        <v>2435.2515</v>
      </c>
      <c r="AL17">
        <v>2017.1</v>
      </c>
      <c r="AM17">
        <f t="shared" si="18"/>
        <v>2551.6315</v>
      </c>
      <c r="AN17">
        <v>2109.1</v>
      </c>
      <c r="AO17">
        <f t="shared" si="19"/>
        <v>2668.0115</v>
      </c>
      <c r="AP17">
        <v>2202.25</v>
      </c>
      <c r="AQ17">
        <f t="shared" si="20"/>
        <v>2785.84625</v>
      </c>
    </row>
    <row r="18" spans="1:43" ht="12.75">
      <c r="A18" s="2" t="s">
        <v>5</v>
      </c>
      <c r="B18" s="6">
        <v>545</v>
      </c>
      <c r="C18">
        <f t="shared" si="0"/>
        <v>689.425</v>
      </c>
      <c r="D18">
        <v>685.4</v>
      </c>
      <c r="E18">
        <f t="shared" si="1"/>
        <v>867.031</v>
      </c>
      <c r="F18">
        <v>746.3499999999999</v>
      </c>
      <c r="G18">
        <f t="shared" si="2"/>
        <v>944.13275</v>
      </c>
      <c r="H18">
        <v>786.5999999999999</v>
      </c>
      <c r="I18">
        <f t="shared" si="3"/>
        <v>995.0489999999999</v>
      </c>
      <c r="J18">
        <v>846.4</v>
      </c>
      <c r="K18">
        <f t="shared" si="4"/>
        <v>1070.696</v>
      </c>
      <c r="L18">
        <v>906.1999999999999</v>
      </c>
      <c r="M18">
        <f t="shared" si="5"/>
        <v>1146.343</v>
      </c>
      <c r="N18">
        <v>952.1999999999999</v>
      </c>
      <c r="O18">
        <f t="shared" si="6"/>
        <v>1204.533</v>
      </c>
      <c r="P18">
        <v>1011.9999999999999</v>
      </c>
      <c r="Q18">
        <f t="shared" si="7"/>
        <v>1280.18</v>
      </c>
      <c r="R18">
        <v>1070.6499999999999</v>
      </c>
      <c r="S18">
        <f t="shared" si="8"/>
        <v>1354.37225</v>
      </c>
      <c r="T18">
        <v>1131.6</v>
      </c>
      <c r="U18">
        <f t="shared" si="9"/>
        <v>1431.474</v>
      </c>
      <c r="V18">
        <v>1177.6</v>
      </c>
      <c r="W18">
        <f t="shared" si="10"/>
        <v>1489.6639999999998</v>
      </c>
      <c r="X18">
        <v>1236.25</v>
      </c>
      <c r="Y18">
        <f t="shared" si="11"/>
        <v>1563.8562499999998</v>
      </c>
      <c r="Z18">
        <v>1297.1999999999998</v>
      </c>
      <c r="AA18">
        <f t="shared" si="12"/>
        <v>1640.9579999999996</v>
      </c>
      <c r="AB18">
        <v>1355.85</v>
      </c>
      <c r="AC18">
        <f t="shared" si="13"/>
        <v>1715.15025</v>
      </c>
      <c r="AD18">
        <v>1400.6999999999998</v>
      </c>
      <c r="AE18">
        <f t="shared" si="14"/>
        <v>1771.8854999999999</v>
      </c>
      <c r="AF18">
        <v>1459.35</v>
      </c>
      <c r="AG18">
        <f t="shared" si="15"/>
        <v>1846.07775</v>
      </c>
      <c r="AH18">
        <v>1519.1499999999999</v>
      </c>
      <c r="AI18">
        <f t="shared" si="16"/>
        <v>1921.7247499999999</v>
      </c>
      <c r="AJ18">
        <v>1611.1499999999999</v>
      </c>
      <c r="AK18">
        <f t="shared" si="17"/>
        <v>2038.10475</v>
      </c>
      <c r="AL18">
        <v>1705.4499999999998</v>
      </c>
      <c r="AM18">
        <f t="shared" si="18"/>
        <v>2157.39425</v>
      </c>
      <c r="AN18">
        <v>1797.4499999999998</v>
      </c>
      <c r="AO18">
        <f t="shared" si="19"/>
        <v>2273.77425</v>
      </c>
      <c r="AP18">
        <v>1889.4499999999998</v>
      </c>
      <c r="AQ18">
        <f t="shared" si="20"/>
        <v>2390.1542499999996</v>
      </c>
    </row>
    <row r="19" spans="1:43" ht="12.75">
      <c r="A19" s="2" t="s">
        <v>6</v>
      </c>
      <c r="B19" s="6">
        <v>454</v>
      </c>
      <c r="C19">
        <f t="shared" si="0"/>
        <v>574.31</v>
      </c>
      <c r="D19">
        <v>581.9</v>
      </c>
      <c r="E19">
        <f t="shared" si="1"/>
        <v>736.1034999999999</v>
      </c>
      <c r="F19">
        <v>626.75</v>
      </c>
      <c r="G19">
        <f t="shared" si="2"/>
        <v>792.83875</v>
      </c>
      <c r="H19">
        <v>668.15</v>
      </c>
      <c r="I19">
        <f t="shared" si="3"/>
        <v>845.20975</v>
      </c>
      <c r="J19">
        <v>714.15</v>
      </c>
      <c r="K19">
        <f t="shared" si="4"/>
        <v>903.39975</v>
      </c>
      <c r="L19">
        <v>758.9999999999999</v>
      </c>
      <c r="M19">
        <f t="shared" si="5"/>
        <v>960.1349999999999</v>
      </c>
      <c r="N19">
        <v>804.9999999999999</v>
      </c>
      <c r="O19">
        <f t="shared" si="6"/>
        <v>1018.3249999999999</v>
      </c>
      <c r="P19">
        <v>846.4</v>
      </c>
      <c r="Q19">
        <f t="shared" si="7"/>
        <v>1070.696</v>
      </c>
      <c r="R19">
        <v>892.4</v>
      </c>
      <c r="S19">
        <f t="shared" si="8"/>
        <v>1128.886</v>
      </c>
      <c r="T19">
        <v>952.1999999999999</v>
      </c>
      <c r="U19">
        <f t="shared" si="9"/>
        <v>1204.533</v>
      </c>
      <c r="V19">
        <v>995.9</v>
      </c>
      <c r="W19">
        <f t="shared" si="10"/>
        <v>1259.8135</v>
      </c>
      <c r="X19">
        <v>1044.1999999999998</v>
      </c>
      <c r="Y19">
        <f t="shared" si="11"/>
        <v>1320.9129999999998</v>
      </c>
      <c r="Z19">
        <v>1084.4499999999998</v>
      </c>
      <c r="AA19">
        <f t="shared" si="12"/>
        <v>1371.8292499999998</v>
      </c>
      <c r="AB19">
        <v>1131.6</v>
      </c>
      <c r="AC19">
        <f t="shared" si="13"/>
        <v>1431.474</v>
      </c>
      <c r="AD19">
        <v>1177.6</v>
      </c>
      <c r="AE19">
        <f t="shared" si="14"/>
        <v>1489.6639999999998</v>
      </c>
      <c r="AF19">
        <v>1236.25</v>
      </c>
      <c r="AG19">
        <f t="shared" si="15"/>
        <v>1563.8562499999998</v>
      </c>
      <c r="AH19">
        <v>1281.1</v>
      </c>
      <c r="AI19">
        <f t="shared" si="16"/>
        <v>1620.5915</v>
      </c>
      <c r="AJ19">
        <v>1374.25</v>
      </c>
      <c r="AK19">
        <f t="shared" si="17"/>
        <v>1738.42625</v>
      </c>
      <c r="AL19">
        <v>1466.25</v>
      </c>
      <c r="AM19">
        <f t="shared" si="18"/>
        <v>1854.80625</v>
      </c>
      <c r="AN19">
        <v>1558.2499999999998</v>
      </c>
      <c r="AO19">
        <f t="shared" si="19"/>
        <v>1971.1862499999997</v>
      </c>
      <c r="AP19">
        <v>1651.3999999999999</v>
      </c>
      <c r="AQ19">
        <f t="shared" si="20"/>
        <v>2089.0209999999997</v>
      </c>
    </row>
    <row r="20" spans="1:43" ht="12.75">
      <c r="A20" s="2" t="s">
        <v>7</v>
      </c>
      <c r="B20" s="6">
        <v>351</v>
      </c>
      <c r="C20">
        <f t="shared" si="0"/>
        <v>444.015</v>
      </c>
      <c r="D20">
        <v>448.49999999999994</v>
      </c>
      <c r="E20">
        <f t="shared" si="1"/>
        <v>567.3525</v>
      </c>
      <c r="F20">
        <v>476.09999999999997</v>
      </c>
      <c r="G20">
        <f t="shared" si="2"/>
        <v>602.2665</v>
      </c>
      <c r="H20">
        <v>507.15</v>
      </c>
      <c r="I20">
        <f t="shared" si="3"/>
        <v>641.5447499999999</v>
      </c>
      <c r="J20">
        <v>549.6999999999999</v>
      </c>
      <c r="K20">
        <f t="shared" si="4"/>
        <v>695.3704999999999</v>
      </c>
      <c r="L20">
        <v>581.9</v>
      </c>
      <c r="M20">
        <f t="shared" si="5"/>
        <v>736.1034999999999</v>
      </c>
      <c r="N20">
        <v>626.75</v>
      </c>
      <c r="O20">
        <f t="shared" si="6"/>
        <v>792.83875</v>
      </c>
      <c r="P20">
        <v>654.3499999999999</v>
      </c>
      <c r="Q20">
        <f t="shared" si="7"/>
        <v>827.7527499999999</v>
      </c>
      <c r="R20">
        <v>701.5</v>
      </c>
      <c r="S20">
        <f t="shared" si="8"/>
        <v>887.3975</v>
      </c>
      <c r="T20">
        <v>727.9499999999999</v>
      </c>
      <c r="U20">
        <f t="shared" si="9"/>
        <v>920.8567499999999</v>
      </c>
      <c r="V20">
        <v>773.9499999999999</v>
      </c>
      <c r="W20">
        <f t="shared" si="10"/>
        <v>979.04675</v>
      </c>
      <c r="X20">
        <v>804.9999999999999</v>
      </c>
      <c r="Y20">
        <f t="shared" si="11"/>
        <v>1018.3249999999999</v>
      </c>
      <c r="Z20">
        <v>833.7499999999999</v>
      </c>
      <c r="AA20">
        <f t="shared" si="12"/>
        <v>1054.69375</v>
      </c>
      <c r="AB20">
        <v>879.7499999999999</v>
      </c>
      <c r="AC20">
        <f t="shared" si="13"/>
        <v>1112.8837499999997</v>
      </c>
      <c r="AD20">
        <v>906.1999999999999</v>
      </c>
      <c r="AE20">
        <f t="shared" si="14"/>
        <v>1146.343</v>
      </c>
      <c r="AF20">
        <v>952.1999999999999</v>
      </c>
      <c r="AG20">
        <f t="shared" si="15"/>
        <v>1204.533</v>
      </c>
      <c r="AH20">
        <v>983.2499999999999</v>
      </c>
      <c r="AI20">
        <f t="shared" si="16"/>
        <v>1243.81125</v>
      </c>
      <c r="AJ20">
        <v>1076.3999999999999</v>
      </c>
      <c r="AK20">
        <f t="shared" si="17"/>
        <v>1361.646</v>
      </c>
      <c r="AL20">
        <v>1168.3999999999999</v>
      </c>
      <c r="AM20">
        <f t="shared" si="18"/>
        <v>1478.0259999999998</v>
      </c>
      <c r="AN20">
        <v>1260.3999999999999</v>
      </c>
      <c r="AO20">
        <f t="shared" si="19"/>
        <v>1594.406</v>
      </c>
      <c r="AP20">
        <v>1354.6999999999998</v>
      </c>
      <c r="AQ20">
        <f t="shared" si="20"/>
        <v>1713.6954999999996</v>
      </c>
    </row>
    <row r="21" spans="1:43" ht="12.75">
      <c r="A21" s="2" t="s">
        <v>24</v>
      </c>
      <c r="B21" s="6">
        <f>SUM(B11-B12,B19)</f>
        <v>678</v>
      </c>
      <c r="C21">
        <f t="shared" si="0"/>
        <v>857.67</v>
      </c>
      <c r="D21">
        <f>(SUM(D11-D12,D19))*1.15</f>
        <v>961.2849999999999</v>
      </c>
      <c r="E21">
        <f t="shared" si="1"/>
        <v>1216.0255249999998</v>
      </c>
      <c r="F21">
        <f>(SUM(F11-F12,F19))*1.15</f>
        <v>1026.6625</v>
      </c>
      <c r="G21">
        <f t="shared" si="2"/>
        <v>1298.7280624999999</v>
      </c>
      <c r="H21">
        <f>(SUM(H11-H12,H19))*1.15</f>
        <v>1106.4724999999999</v>
      </c>
      <c r="I21">
        <f t="shared" si="3"/>
        <v>1399.6877124999996</v>
      </c>
      <c r="J21">
        <f>(SUM(J11-J12,J19))*1.15</f>
        <v>1174.3225</v>
      </c>
      <c r="K21">
        <f t="shared" si="4"/>
        <v>1485.5179624999998</v>
      </c>
      <c r="L21">
        <f>(SUM(L11-L12,L19))*1.15</f>
        <v>1258.1</v>
      </c>
      <c r="M21">
        <f t="shared" si="5"/>
        <v>1591.4965</v>
      </c>
      <c r="N21">
        <f>(SUM(N11-N12,N19))*1.15</f>
        <v>1346.6499999999999</v>
      </c>
      <c r="O21">
        <f t="shared" si="6"/>
        <v>1703.51225</v>
      </c>
      <c r="P21">
        <f>(SUM(P11-P12,P19))*1.15</f>
        <v>1390.81</v>
      </c>
      <c r="Q21">
        <f t="shared" si="7"/>
        <v>1759.37465</v>
      </c>
      <c r="R21">
        <f>(SUM(R11-R12,R19))*1.15</f>
        <v>1477.06</v>
      </c>
      <c r="S21">
        <f t="shared" si="8"/>
        <v>1868.4809</v>
      </c>
      <c r="T21">
        <f>(SUM(T11-T12,T19))*1.15</f>
        <v>1579.1799999999996</v>
      </c>
      <c r="U21">
        <f t="shared" si="9"/>
        <v>1997.6626999999996</v>
      </c>
      <c r="V21">
        <f>(SUM(V11-V12,V19))*1.15</f>
        <v>1643.235</v>
      </c>
      <c r="W21">
        <f t="shared" si="10"/>
        <v>2078.692275</v>
      </c>
      <c r="X21">
        <f>(SUM(X11-X12,X19))*1.15</f>
        <v>1734.4299999999996</v>
      </c>
      <c r="Y21">
        <f t="shared" si="11"/>
        <v>2194.0539499999995</v>
      </c>
      <c r="Z21">
        <f>(SUM(Z11-Z12,Z19))*1.15</f>
        <v>1795.6674999999996</v>
      </c>
      <c r="AA21">
        <f t="shared" si="12"/>
        <v>2271.5193874999995</v>
      </c>
      <c r="AB21">
        <f>(SUM(AB11-AB12,AB19))*1.15</f>
        <v>1882.0899999999997</v>
      </c>
      <c r="AC21">
        <f t="shared" si="13"/>
        <v>2380.8438499999997</v>
      </c>
      <c r="AD21">
        <f>(SUM(AD11-AD12,AD19))*1.15</f>
        <v>1964.8899999999996</v>
      </c>
      <c r="AE21">
        <f t="shared" si="14"/>
        <v>2485.5858499999995</v>
      </c>
      <c r="AF21">
        <f>(SUM(AF11-AF12,AF19))*1.15</f>
        <v>2066.8374999999996</v>
      </c>
      <c r="AG21">
        <f t="shared" si="15"/>
        <v>2614.5494374999994</v>
      </c>
      <c r="AH21">
        <f>(SUM(AH11-AH12,AH19))*1.15</f>
        <v>2132.2149999999997</v>
      </c>
      <c r="AI21">
        <f t="shared" si="16"/>
        <v>2697.2519749999997</v>
      </c>
      <c r="AJ21">
        <f>(SUM(AJ11-AJ12,AJ19))*1.15</f>
        <v>2273.8374999999996</v>
      </c>
      <c r="AK21">
        <f t="shared" si="17"/>
        <v>2876.4044374999994</v>
      </c>
      <c r="AL21">
        <f>(SUM(AL11-AL12,AL19))*1.15</f>
        <v>2394.5874999999996</v>
      </c>
      <c r="AM21">
        <f t="shared" si="18"/>
        <v>3029.1531874999996</v>
      </c>
      <c r="AN21">
        <f>(SUM(AN11-AN12,AN19))*1.15</f>
        <v>2532.5874999999996</v>
      </c>
      <c r="AO21">
        <f t="shared" si="19"/>
        <v>3203.7231874999993</v>
      </c>
      <c r="AP21">
        <f>(SUM(AP11-AP12,AP19))*1.15</f>
        <v>2656.9599999999996</v>
      </c>
      <c r="AQ21">
        <f t="shared" si="20"/>
        <v>3361.0543999999995</v>
      </c>
    </row>
    <row r="22" spans="1:43" ht="12.75">
      <c r="A22" s="2" t="s">
        <v>8</v>
      </c>
      <c r="B22" s="6">
        <v>995</v>
      </c>
      <c r="C22">
        <f t="shared" si="0"/>
        <v>1258.675</v>
      </c>
      <c r="D22">
        <v>1248.8999999999999</v>
      </c>
      <c r="E22">
        <f t="shared" si="1"/>
        <v>1579.8584999999998</v>
      </c>
      <c r="F22">
        <v>1340.8999999999999</v>
      </c>
      <c r="G22">
        <f t="shared" si="2"/>
        <v>1696.2385</v>
      </c>
      <c r="H22">
        <v>1442.1</v>
      </c>
      <c r="I22">
        <f t="shared" si="3"/>
        <v>1824.2564999999997</v>
      </c>
      <c r="J22">
        <v>1534.1</v>
      </c>
      <c r="K22">
        <f t="shared" si="4"/>
        <v>1940.6364999999998</v>
      </c>
      <c r="L22">
        <v>1638.7499999999998</v>
      </c>
      <c r="M22">
        <f t="shared" si="5"/>
        <v>2073.0187499999997</v>
      </c>
      <c r="N22">
        <v>1739.9499999999998</v>
      </c>
      <c r="O22">
        <f t="shared" si="6"/>
        <v>2201.0367499999998</v>
      </c>
      <c r="P22">
        <v>1831.9499999999998</v>
      </c>
      <c r="Q22">
        <f t="shared" si="7"/>
        <v>2317.41675</v>
      </c>
      <c r="R22">
        <v>1936.6</v>
      </c>
      <c r="S22">
        <f t="shared" si="8"/>
        <v>2449.799</v>
      </c>
      <c r="T22">
        <v>2036.6499999999999</v>
      </c>
      <c r="U22">
        <f t="shared" si="9"/>
        <v>2576.3622499999997</v>
      </c>
      <c r="V22">
        <v>2128.6499999999996</v>
      </c>
      <c r="W22">
        <f t="shared" si="10"/>
        <v>2692.74225</v>
      </c>
      <c r="X22">
        <v>2234.45</v>
      </c>
      <c r="Y22">
        <f t="shared" si="11"/>
        <v>2826.57925</v>
      </c>
      <c r="Z22">
        <v>2321.85</v>
      </c>
      <c r="AA22">
        <f t="shared" si="12"/>
        <v>2937.14025</v>
      </c>
      <c r="AB22">
        <v>2426.5</v>
      </c>
      <c r="AC22">
        <f t="shared" si="13"/>
        <v>3069.5225</v>
      </c>
      <c r="AD22">
        <v>2512.75</v>
      </c>
      <c r="AE22">
        <f t="shared" si="14"/>
        <v>3178.62875</v>
      </c>
      <c r="AF22">
        <v>2648.45</v>
      </c>
      <c r="AG22">
        <f t="shared" si="15"/>
        <v>3350.28925</v>
      </c>
      <c r="AH22">
        <v>2724.35</v>
      </c>
      <c r="AI22">
        <f t="shared" si="16"/>
        <v>3446.3027500000003</v>
      </c>
      <c r="AJ22">
        <v>2817.5</v>
      </c>
      <c r="AK22">
        <f t="shared" si="17"/>
        <v>3564.1375000000003</v>
      </c>
      <c r="AL22">
        <v>2909.5</v>
      </c>
      <c r="AM22">
        <f t="shared" si="18"/>
        <v>3680.5175</v>
      </c>
      <c r="AN22">
        <v>3001.4999999999995</v>
      </c>
      <c r="AO22">
        <f t="shared" si="19"/>
        <v>3796.897499999999</v>
      </c>
      <c r="AP22">
        <v>3094.6499999999996</v>
      </c>
      <c r="AQ22">
        <f t="shared" si="20"/>
        <v>3914.7322499999996</v>
      </c>
    </row>
    <row r="23" spans="1:43" ht="12.75">
      <c r="A23" s="2" t="s">
        <v>9</v>
      </c>
      <c r="B23" s="6">
        <v>959</v>
      </c>
      <c r="C23">
        <f t="shared" si="0"/>
        <v>1213.135</v>
      </c>
      <c r="D23">
        <v>1190.25</v>
      </c>
      <c r="E23">
        <f t="shared" si="1"/>
        <v>1505.66625</v>
      </c>
      <c r="F23">
        <v>1281.1</v>
      </c>
      <c r="G23">
        <f t="shared" si="2"/>
        <v>1620.5915</v>
      </c>
      <c r="H23">
        <v>1368.5</v>
      </c>
      <c r="I23">
        <f t="shared" si="3"/>
        <v>1731.1525</v>
      </c>
      <c r="J23">
        <v>1459.35</v>
      </c>
      <c r="K23">
        <f t="shared" si="4"/>
        <v>1846.07775</v>
      </c>
      <c r="L23">
        <v>1561.6999999999998</v>
      </c>
      <c r="M23">
        <f t="shared" si="5"/>
        <v>1975.5504999999998</v>
      </c>
      <c r="N23">
        <v>1653.6999999999998</v>
      </c>
      <c r="O23">
        <f t="shared" si="6"/>
        <v>2091.9305</v>
      </c>
      <c r="P23">
        <v>1739.9499999999998</v>
      </c>
      <c r="Q23">
        <f t="shared" si="7"/>
        <v>2201.0367499999998</v>
      </c>
      <c r="R23">
        <v>1831.9499999999998</v>
      </c>
      <c r="S23">
        <f t="shared" si="8"/>
        <v>2317.41675</v>
      </c>
      <c r="T23">
        <v>1936.6</v>
      </c>
      <c r="U23">
        <f t="shared" si="9"/>
        <v>2449.799</v>
      </c>
      <c r="V23">
        <v>2082.6499999999996</v>
      </c>
      <c r="W23">
        <f t="shared" si="10"/>
        <v>2634.5522499999997</v>
      </c>
      <c r="X23">
        <v>2128.6499999999996</v>
      </c>
      <c r="Y23">
        <f t="shared" si="11"/>
        <v>2692.74225</v>
      </c>
      <c r="Z23">
        <v>2214.8999999999996</v>
      </c>
      <c r="AA23">
        <f t="shared" si="12"/>
        <v>2801.8484999999996</v>
      </c>
      <c r="AB23">
        <v>2306.8999999999996</v>
      </c>
      <c r="AC23">
        <f t="shared" si="13"/>
        <v>2918.2284999999993</v>
      </c>
      <c r="AD23">
        <v>2393.1499999999996</v>
      </c>
      <c r="AE23">
        <f t="shared" si="14"/>
        <v>3027.3347499999995</v>
      </c>
      <c r="AF23">
        <v>2500.1</v>
      </c>
      <c r="AG23">
        <f t="shared" si="15"/>
        <v>3162.6265</v>
      </c>
      <c r="AH23">
        <v>2590.95</v>
      </c>
      <c r="AI23">
        <f t="shared" si="16"/>
        <v>3277.5517499999996</v>
      </c>
      <c r="AJ23">
        <v>2673.75</v>
      </c>
      <c r="AK23">
        <f t="shared" si="17"/>
        <v>3382.2937500000003</v>
      </c>
      <c r="AL23">
        <v>2776.1</v>
      </c>
      <c r="AM23">
        <f t="shared" si="18"/>
        <v>3511.7664999999997</v>
      </c>
      <c r="AN23">
        <v>2868.1</v>
      </c>
      <c r="AO23">
        <f t="shared" si="19"/>
        <v>3628.1465000000003</v>
      </c>
      <c r="AP23">
        <v>2961.2499999999995</v>
      </c>
      <c r="AQ23">
        <f t="shared" si="20"/>
        <v>3745.9812499999994</v>
      </c>
    </row>
    <row r="24" spans="1:43" ht="12.75">
      <c r="A24" s="2" t="s">
        <v>10</v>
      </c>
      <c r="B24" s="6">
        <v>1190</v>
      </c>
      <c r="C24">
        <f t="shared" si="0"/>
        <v>1505.35</v>
      </c>
      <c r="D24">
        <v>1488.1</v>
      </c>
      <c r="E24">
        <f t="shared" si="1"/>
        <v>1882.4465</v>
      </c>
      <c r="F24">
        <v>1593.8999999999999</v>
      </c>
      <c r="G24">
        <f t="shared" si="2"/>
        <v>2016.2834999999998</v>
      </c>
      <c r="H24">
        <v>1712.35</v>
      </c>
      <c r="I24">
        <f t="shared" si="3"/>
        <v>2166.12275</v>
      </c>
      <c r="J24">
        <v>1816.9999999999998</v>
      </c>
      <c r="K24">
        <f t="shared" si="4"/>
        <v>2298.5049999999997</v>
      </c>
      <c r="L24">
        <v>1918.1999999999998</v>
      </c>
      <c r="M24">
        <f t="shared" si="5"/>
        <v>2426.5229999999997</v>
      </c>
      <c r="N24">
        <v>2023.9999999999998</v>
      </c>
      <c r="O24">
        <f t="shared" si="6"/>
        <v>2560.36</v>
      </c>
      <c r="P24">
        <v>2142.45</v>
      </c>
      <c r="Q24">
        <f t="shared" si="7"/>
        <v>2710.19925</v>
      </c>
      <c r="R24">
        <v>1903.2499999999998</v>
      </c>
      <c r="S24">
        <f t="shared" si="8"/>
        <v>2407.6112499999995</v>
      </c>
      <c r="T24">
        <v>2355.2</v>
      </c>
      <c r="U24">
        <f t="shared" si="9"/>
        <v>2979.3279999999995</v>
      </c>
      <c r="V24">
        <v>2454.1</v>
      </c>
      <c r="W24">
        <f t="shared" si="10"/>
        <v>3104.4365</v>
      </c>
      <c r="X24">
        <v>2571.3999999999996</v>
      </c>
      <c r="Y24">
        <f t="shared" si="11"/>
        <v>3252.821</v>
      </c>
      <c r="Z24">
        <v>2678.35</v>
      </c>
      <c r="AA24">
        <f t="shared" si="12"/>
        <v>3388.11275</v>
      </c>
      <c r="AB24">
        <v>2784.1499999999996</v>
      </c>
      <c r="AC24">
        <f t="shared" si="13"/>
        <v>3521.9497499999998</v>
      </c>
      <c r="AD24">
        <v>2887.6499999999996</v>
      </c>
      <c r="AE24">
        <f t="shared" si="14"/>
        <v>3652.8772499999995</v>
      </c>
      <c r="AF24">
        <v>3007.2499999999995</v>
      </c>
      <c r="AG24">
        <f t="shared" si="15"/>
        <v>3804.1712499999994</v>
      </c>
      <c r="AH24">
        <v>3108.45</v>
      </c>
      <c r="AI24">
        <f t="shared" si="16"/>
        <v>3932.18925</v>
      </c>
      <c r="AJ24">
        <v>3200.45</v>
      </c>
      <c r="AK24">
        <f t="shared" si="17"/>
        <v>4048.5692499999996</v>
      </c>
      <c r="AL24">
        <v>3293.6</v>
      </c>
      <c r="AM24">
        <f t="shared" si="18"/>
        <v>4166.4039999999995</v>
      </c>
      <c r="AN24">
        <v>3385.6</v>
      </c>
      <c r="AO24">
        <f t="shared" si="19"/>
        <v>4282.784</v>
      </c>
      <c r="AP24">
        <v>3478.7499999999995</v>
      </c>
      <c r="AQ24">
        <f t="shared" si="20"/>
        <v>4400.61875</v>
      </c>
    </row>
    <row r="25" spans="1:42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5" ht="15">
      <c r="A26" s="4"/>
      <c r="B26" s="5"/>
      <c r="C26" s="5"/>
      <c r="D26" s="20" t="s">
        <v>18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2" ht="11.25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1.25" customHeight="1">
      <c r="A28" s="21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1.25" customHeight="1">
      <c r="A29" s="21" t="s">
        <v>17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1.2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3" ht="12.75">
      <c r="A31" s="22" t="s">
        <v>0</v>
      </c>
      <c r="B31" s="22" t="s">
        <v>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ht="12.75">
      <c r="A32" s="22"/>
      <c r="B32" s="1">
        <v>100</v>
      </c>
      <c r="C32" s="1">
        <f>PRODUCT(B32)</f>
        <v>100</v>
      </c>
      <c r="D32" s="1">
        <v>110</v>
      </c>
      <c r="E32" s="1">
        <f>PRODUCT(D32)</f>
        <v>110</v>
      </c>
      <c r="F32" s="1">
        <v>120</v>
      </c>
      <c r="G32" s="1">
        <f>PRODUCT(F32)</f>
        <v>120</v>
      </c>
      <c r="H32" s="1">
        <v>130</v>
      </c>
      <c r="I32" s="1">
        <f>PRODUCT(H32)</f>
        <v>130</v>
      </c>
      <c r="J32" s="1">
        <v>140</v>
      </c>
      <c r="K32" s="1">
        <f>PRODUCT(J32)</f>
        <v>140</v>
      </c>
      <c r="L32" s="1">
        <v>150</v>
      </c>
      <c r="M32" s="1">
        <f>PRODUCT(L32)</f>
        <v>150</v>
      </c>
      <c r="N32" s="1">
        <v>160</v>
      </c>
      <c r="O32" s="1">
        <f>PRODUCT(N32)</f>
        <v>160</v>
      </c>
      <c r="P32" s="1">
        <v>170</v>
      </c>
      <c r="Q32" s="1">
        <f>PRODUCT(P32)</f>
        <v>170</v>
      </c>
      <c r="R32" s="1">
        <v>180</v>
      </c>
      <c r="S32" s="1">
        <f>PRODUCT(R32)</f>
        <v>180</v>
      </c>
      <c r="T32" s="1">
        <v>190</v>
      </c>
      <c r="U32" s="1">
        <f>PRODUCT(T32)</f>
        <v>190</v>
      </c>
      <c r="V32" s="1">
        <v>200</v>
      </c>
      <c r="W32" s="1">
        <f>PRODUCT(V32)</f>
        <v>200</v>
      </c>
      <c r="X32" s="1">
        <v>210</v>
      </c>
      <c r="Y32" s="1">
        <f>PRODUCT(X32)</f>
        <v>210</v>
      </c>
      <c r="Z32" s="1">
        <v>220</v>
      </c>
      <c r="AA32" s="1">
        <f>PRODUCT(Z32)</f>
        <v>220</v>
      </c>
      <c r="AB32" s="1">
        <v>230</v>
      </c>
      <c r="AC32" s="1">
        <f>PRODUCT(AB32)</f>
        <v>230</v>
      </c>
      <c r="AD32" s="1">
        <v>240</v>
      </c>
      <c r="AE32" s="1">
        <f>PRODUCT(AD32)</f>
        <v>240</v>
      </c>
      <c r="AF32" s="1">
        <v>250</v>
      </c>
      <c r="AG32" s="1">
        <f>PRODUCT(AF32)</f>
        <v>250</v>
      </c>
      <c r="AH32" s="1">
        <v>260</v>
      </c>
      <c r="AI32" s="1">
        <f>PRODUCT(AH32)</f>
        <v>260</v>
      </c>
      <c r="AJ32" s="1">
        <v>270</v>
      </c>
      <c r="AK32" s="1">
        <f>PRODUCT(AJ32)</f>
        <v>270</v>
      </c>
      <c r="AL32" s="1">
        <v>280</v>
      </c>
      <c r="AM32" s="1">
        <f>PRODUCT(AL32)</f>
        <v>280</v>
      </c>
      <c r="AN32" s="1">
        <v>290</v>
      </c>
      <c r="AO32" s="1">
        <f>PRODUCT(AN32)</f>
        <v>290</v>
      </c>
      <c r="AP32" s="1">
        <v>300</v>
      </c>
      <c r="AQ32" s="1">
        <f>PRODUCT(AP32)</f>
        <v>300</v>
      </c>
    </row>
    <row r="33" spans="1:43" ht="12.75">
      <c r="A33" s="2" t="s">
        <v>2</v>
      </c>
      <c r="B33" s="6">
        <v>799</v>
      </c>
      <c r="C33">
        <f aca="true" t="shared" si="21" ref="C33:C42">(PRODUCT(B33,1.1))*1.15</f>
        <v>1010.735</v>
      </c>
      <c r="D33">
        <v>992.4499999999999</v>
      </c>
      <c r="E33">
        <f aca="true" t="shared" si="22" ref="E33:E42">(PRODUCT(D33,1.1))*1.15</f>
        <v>1255.44925</v>
      </c>
      <c r="F33">
        <v>1068.35</v>
      </c>
      <c r="G33">
        <f aca="true" t="shared" si="23" ref="G33:G42">(PRODUCT(F33,1.1))*1.15</f>
        <v>1351.46275</v>
      </c>
      <c r="H33">
        <v>1141.9499999999998</v>
      </c>
      <c r="I33">
        <f aca="true" t="shared" si="24" ref="I33:I42">(PRODUCT(H33,1.1))*1.15</f>
        <v>1444.56675</v>
      </c>
      <c r="J33">
        <v>1216.6999999999998</v>
      </c>
      <c r="K33">
        <f aca="true" t="shared" si="25" ref="K33:K42">(PRODUCT(J33,1.1))*1.15</f>
        <v>1539.1254999999996</v>
      </c>
      <c r="L33">
        <v>1300.6499999999999</v>
      </c>
      <c r="M33">
        <f aca="true" t="shared" si="26" ref="M33:M42">(PRODUCT(L33,1.1))*1.15</f>
        <v>1645.3222499999997</v>
      </c>
      <c r="N33">
        <v>1377.6999999999998</v>
      </c>
      <c r="O33">
        <f aca="true" t="shared" si="27" ref="O33:O42">(PRODUCT(N33,1.1))*1.15</f>
        <v>1742.7904999999998</v>
      </c>
      <c r="P33">
        <v>1450.1499999999999</v>
      </c>
      <c r="Q33">
        <f aca="true" t="shared" si="28" ref="Q33:Q42">(PRODUCT(P33,1.1))*1.15</f>
        <v>1834.4397499999998</v>
      </c>
      <c r="R33">
        <v>1524.8999999999999</v>
      </c>
      <c r="S33">
        <f aca="true" t="shared" si="29" ref="S33:S42">(PRODUCT(R33,1.1))*1.15</f>
        <v>1928.9984999999997</v>
      </c>
      <c r="T33">
        <v>1613.4499999999998</v>
      </c>
      <c r="U33">
        <f aca="true" t="shared" si="30" ref="U33:U42">(PRODUCT(T33,1.1))*1.15</f>
        <v>2041.0142499999997</v>
      </c>
      <c r="V33">
        <v>1685.8999999999999</v>
      </c>
      <c r="W33">
        <f aca="true" t="shared" si="31" ref="W33:W42">(PRODUCT(V33,1.1))*1.15</f>
        <v>2132.6634999999997</v>
      </c>
      <c r="X33">
        <v>1766.3999999999999</v>
      </c>
      <c r="Y33">
        <f aca="true" t="shared" si="32" ref="Y33:Y42">(PRODUCT(X33,1.1))*1.15</f>
        <v>2234.4959999999996</v>
      </c>
      <c r="Z33">
        <v>1846.8999999999999</v>
      </c>
      <c r="AA33">
        <f aca="true" t="shared" si="33" ref="AA33:AA42">(PRODUCT(Z33,1.1))*1.15</f>
        <v>2336.3284999999996</v>
      </c>
      <c r="AB33">
        <v>1920.4999999999998</v>
      </c>
      <c r="AC33">
        <f aca="true" t="shared" si="34" ref="AC33:AC42">(PRODUCT(AB33,1.1))*1.15</f>
        <v>2429.4324999999994</v>
      </c>
      <c r="AD33">
        <v>1995.2499999999998</v>
      </c>
      <c r="AE33">
        <f aca="true" t="shared" si="35" ref="AE33:AE42">(PRODUCT(AD33,1.1))*1.15</f>
        <v>2523.99125</v>
      </c>
      <c r="AF33">
        <v>2082.6499999999996</v>
      </c>
      <c r="AG33">
        <f aca="true" t="shared" si="36" ref="AG33:AG42">(PRODUCT(AF33,1.1))*1.15</f>
        <v>2634.5522499999997</v>
      </c>
      <c r="AH33">
        <v>2159.7</v>
      </c>
      <c r="AI33">
        <f aca="true" t="shared" si="37" ref="AI33:AI42">(PRODUCT(AH33,1.1))*1.15</f>
        <v>2732.0205</v>
      </c>
      <c r="AJ33">
        <v>2247.1</v>
      </c>
      <c r="AK33">
        <f aca="true" t="shared" si="38" ref="AK33:AK42">(PRODUCT(AJ33,1.1))*1.15</f>
        <v>2842.5815</v>
      </c>
      <c r="AL33">
        <v>2334.5</v>
      </c>
      <c r="AM33">
        <f aca="true" t="shared" si="39" ref="AM33:AM42">(PRODUCT(AL33,1.1))*1.15</f>
        <v>2953.1425</v>
      </c>
      <c r="AN33">
        <v>2421.8999999999996</v>
      </c>
      <c r="AO33">
        <f aca="true" t="shared" si="40" ref="AO33:AO42">(PRODUCT(AN33,1.1))*1.15</f>
        <v>3063.7034999999996</v>
      </c>
      <c r="AP33">
        <v>2510.45</v>
      </c>
      <c r="AQ33">
        <f aca="true" t="shared" si="41" ref="AQ33:AQ42">(PRODUCT(AP33,1.1))*1.15</f>
        <v>3175.7192499999996</v>
      </c>
    </row>
    <row r="34" spans="1:43" ht="12.75">
      <c r="A34" s="2" t="s">
        <v>3</v>
      </c>
      <c r="B34" s="6">
        <v>679</v>
      </c>
      <c r="C34">
        <f t="shared" si="21"/>
        <v>858.9350000000001</v>
      </c>
      <c r="D34">
        <v>863.65</v>
      </c>
      <c r="E34">
        <f t="shared" si="22"/>
        <v>1092.51725</v>
      </c>
      <c r="F34">
        <v>930.3499999999999</v>
      </c>
      <c r="G34">
        <f t="shared" si="23"/>
        <v>1176.89275</v>
      </c>
      <c r="H34">
        <v>992.4499999999999</v>
      </c>
      <c r="I34">
        <f t="shared" si="24"/>
        <v>1255.44925</v>
      </c>
      <c r="J34">
        <v>1053.3999999999999</v>
      </c>
      <c r="K34">
        <f t="shared" si="25"/>
        <v>1332.551</v>
      </c>
      <c r="L34">
        <v>1128.1499999999999</v>
      </c>
      <c r="M34">
        <f t="shared" si="26"/>
        <v>1427.1097499999998</v>
      </c>
      <c r="N34">
        <v>1190.25</v>
      </c>
      <c r="O34">
        <f t="shared" si="27"/>
        <v>1505.66625</v>
      </c>
      <c r="P34">
        <v>1266.1499999999999</v>
      </c>
      <c r="Q34">
        <f t="shared" si="28"/>
        <v>1601.6797499999998</v>
      </c>
      <c r="R34">
        <v>1327.1</v>
      </c>
      <c r="S34">
        <f t="shared" si="29"/>
        <v>1678.7814999999998</v>
      </c>
      <c r="T34">
        <v>1400.6999999999998</v>
      </c>
      <c r="U34">
        <f t="shared" si="30"/>
        <v>1771.8854999999999</v>
      </c>
      <c r="V34">
        <v>1465.1</v>
      </c>
      <c r="W34">
        <f t="shared" si="31"/>
        <v>1853.3515</v>
      </c>
      <c r="X34">
        <v>1532.9499999999998</v>
      </c>
      <c r="Y34">
        <f t="shared" si="32"/>
        <v>1939.1817499999997</v>
      </c>
      <c r="Z34">
        <v>1598.4999999999998</v>
      </c>
      <c r="AA34">
        <f t="shared" si="33"/>
        <v>2022.1024999999997</v>
      </c>
      <c r="AB34">
        <v>1674.3999999999999</v>
      </c>
      <c r="AC34">
        <f t="shared" si="34"/>
        <v>2118.1159999999995</v>
      </c>
      <c r="AD34">
        <v>1736.4999999999998</v>
      </c>
      <c r="AE34">
        <f t="shared" si="35"/>
        <v>2196.6724999999997</v>
      </c>
      <c r="AF34">
        <v>1811.2499999999998</v>
      </c>
      <c r="AG34">
        <f t="shared" si="36"/>
        <v>2291.23125</v>
      </c>
      <c r="AH34">
        <v>1873.35</v>
      </c>
      <c r="AI34">
        <f t="shared" si="37"/>
        <v>2369.78775</v>
      </c>
      <c r="AJ34">
        <v>1960.7499999999998</v>
      </c>
      <c r="AK34">
        <f t="shared" si="38"/>
        <v>2480.3487499999997</v>
      </c>
      <c r="AL34">
        <v>2048.1499999999996</v>
      </c>
      <c r="AM34">
        <f t="shared" si="39"/>
        <v>2590.9097499999993</v>
      </c>
      <c r="AN34">
        <v>2136.7</v>
      </c>
      <c r="AO34">
        <f t="shared" si="40"/>
        <v>2702.9255</v>
      </c>
      <c r="AP34">
        <v>2224.1</v>
      </c>
      <c r="AQ34">
        <f t="shared" si="41"/>
        <v>2813.4865</v>
      </c>
    </row>
    <row r="35" spans="1:43" ht="12.75">
      <c r="A35" s="2" t="s">
        <v>4</v>
      </c>
      <c r="B35" s="6">
        <v>550</v>
      </c>
      <c r="C35">
        <f t="shared" si="21"/>
        <v>695.75</v>
      </c>
      <c r="D35">
        <v>694.5999999999999</v>
      </c>
      <c r="E35">
        <f t="shared" si="22"/>
        <v>878.6689999999999</v>
      </c>
      <c r="F35">
        <v>745.1999999999999</v>
      </c>
      <c r="G35">
        <f t="shared" si="23"/>
        <v>942.678</v>
      </c>
      <c r="H35">
        <v>804.9999999999999</v>
      </c>
      <c r="I35">
        <f t="shared" si="24"/>
        <v>1018.3249999999999</v>
      </c>
      <c r="J35">
        <v>855.5999999999999</v>
      </c>
      <c r="K35">
        <f t="shared" si="25"/>
        <v>1082.3339999999998</v>
      </c>
      <c r="L35">
        <v>918.8499999999999</v>
      </c>
      <c r="M35">
        <f t="shared" si="26"/>
        <v>1162.3452499999999</v>
      </c>
      <c r="N35">
        <v>969.4499999999999</v>
      </c>
      <c r="O35">
        <f t="shared" si="27"/>
        <v>1226.3542499999999</v>
      </c>
      <c r="P35">
        <v>1029.25</v>
      </c>
      <c r="Q35">
        <f t="shared" si="28"/>
        <v>1302.00125</v>
      </c>
      <c r="R35">
        <v>1079.85</v>
      </c>
      <c r="S35">
        <f t="shared" si="29"/>
        <v>1366.01025</v>
      </c>
      <c r="T35">
        <v>1141.9499999999998</v>
      </c>
      <c r="U35">
        <f t="shared" si="30"/>
        <v>1444.56675</v>
      </c>
      <c r="V35">
        <v>1191.3999999999999</v>
      </c>
      <c r="W35">
        <f t="shared" si="31"/>
        <v>1507.1209999999999</v>
      </c>
      <c r="X35">
        <v>1246.6</v>
      </c>
      <c r="Y35">
        <f t="shared" si="32"/>
        <v>1576.9489999999998</v>
      </c>
      <c r="Z35">
        <v>1300.6499999999999</v>
      </c>
      <c r="AA35">
        <f t="shared" si="33"/>
        <v>1645.3222499999997</v>
      </c>
      <c r="AB35">
        <v>1366.1999999999998</v>
      </c>
      <c r="AC35">
        <f t="shared" si="34"/>
        <v>1728.2429999999997</v>
      </c>
      <c r="AD35">
        <v>1414.5</v>
      </c>
      <c r="AE35">
        <f t="shared" si="35"/>
        <v>1789.3425</v>
      </c>
      <c r="AF35">
        <v>1465.1</v>
      </c>
      <c r="AG35">
        <f t="shared" si="36"/>
        <v>1853.3515</v>
      </c>
      <c r="AH35">
        <v>1524.8999999999999</v>
      </c>
      <c r="AI35">
        <f t="shared" si="37"/>
        <v>1928.9984999999997</v>
      </c>
      <c r="AJ35">
        <v>1613.4499999999998</v>
      </c>
      <c r="AK35">
        <f t="shared" si="38"/>
        <v>2041.0142499999997</v>
      </c>
      <c r="AL35">
        <v>1700.85</v>
      </c>
      <c r="AM35">
        <f t="shared" si="39"/>
        <v>2151.57525</v>
      </c>
      <c r="AN35">
        <v>1788.2499999999998</v>
      </c>
      <c r="AO35">
        <f t="shared" si="40"/>
        <v>2262.1362499999996</v>
      </c>
      <c r="AP35">
        <v>1875.6499999999999</v>
      </c>
      <c r="AQ35">
        <f t="shared" si="41"/>
        <v>2372.69725</v>
      </c>
    </row>
    <row r="36" spans="1:43" ht="12.75">
      <c r="A36" s="2" t="s">
        <v>5</v>
      </c>
      <c r="B36" s="6">
        <v>454</v>
      </c>
      <c r="C36">
        <f t="shared" si="21"/>
        <v>574.31</v>
      </c>
      <c r="D36">
        <v>572.6999999999999</v>
      </c>
      <c r="E36">
        <f t="shared" si="22"/>
        <v>724.4655</v>
      </c>
      <c r="F36">
        <v>621</v>
      </c>
      <c r="G36">
        <f t="shared" si="23"/>
        <v>785.5649999999999</v>
      </c>
      <c r="H36">
        <v>656.65</v>
      </c>
      <c r="I36">
        <f t="shared" si="24"/>
        <v>830.66225</v>
      </c>
      <c r="J36">
        <v>706.0999999999999</v>
      </c>
      <c r="K36">
        <f t="shared" si="25"/>
        <v>893.2164999999999</v>
      </c>
      <c r="L36">
        <v>756.6999999999999</v>
      </c>
      <c r="M36">
        <f t="shared" si="26"/>
        <v>957.2254999999999</v>
      </c>
      <c r="N36">
        <v>793.4999999999999</v>
      </c>
      <c r="O36">
        <f t="shared" si="27"/>
        <v>1003.7774999999998</v>
      </c>
      <c r="P36">
        <v>844.0999999999999</v>
      </c>
      <c r="Q36">
        <f t="shared" si="28"/>
        <v>1067.7865</v>
      </c>
      <c r="R36">
        <v>892.4</v>
      </c>
      <c r="S36">
        <f t="shared" si="29"/>
        <v>1128.886</v>
      </c>
      <c r="T36">
        <v>942.9999999999999</v>
      </c>
      <c r="U36">
        <f t="shared" si="30"/>
        <v>1192.8949999999998</v>
      </c>
      <c r="V36">
        <v>980.9499999999999</v>
      </c>
      <c r="W36">
        <f t="shared" si="31"/>
        <v>1240.90175</v>
      </c>
      <c r="X36">
        <v>1030.3999999999999</v>
      </c>
      <c r="Y36">
        <f t="shared" si="32"/>
        <v>1303.456</v>
      </c>
      <c r="Z36">
        <v>1079.85</v>
      </c>
      <c r="AA36">
        <f t="shared" si="33"/>
        <v>1366.01025</v>
      </c>
      <c r="AB36">
        <v>1128.1499999999999</v>
      </c>
      <c r="AC36">
        <f t="shared" si="34"/>
        <v>1427.1097499999998</v>
      </c>
      <c r="AD36">
        <v>1167.25</v>
      </c>
      <c r="AE36">
        <f t="shared" si="35"/>
        <v>1476.57125</v>
      </c>
      <c r="AF36">
        <v>1216.6999999999998</v>
      </c>
      <c r="AG36">
        <f t="shared" si="36"/>
        <v>1539.1254999999996</v>
      </c>
      <c r="AH36">
        <v>1266.1499999999999</v>
      </c>
      <c r="AI36">
        <f t="shared" si="37"/>
        <v>1601.6797499999998</v>
      </c>
      <c r="AJ36">
        <v>1354.6999999999998</v>
      </c>
      <c r="AK36">
        <f t="shared" si="38"/>
        <v>1713.6954999999996</v>
      </c>
      <c r="AL36">
        <v>1442.1</v>
      </c>
      <c r="AM36">
        <f t="shared" si="39"/>
        <v>1824.2564999999997</v>
      </c>
      <c r="AN36">
        <v>1529.4999999999998</v>
      </c>
      <c r="AO36">
        <f t="shared" si="40"/>
        <v>1934.8174999999997</v>
      </c>
      <c r="AP36">
        <v>1616.8999999999999</v>
      </c>
      <c r="AQ36">
        <f t="shared" si="41"/>
        <v>2045.3784999999998</v>
      </c>
    </row>
    <row r="37" spans="1:43" ht="12.75">
      <c r="A37" s="2" t="s">
        <v>6</v>
      </c>
      <c r="B37" s="6">
        <v>378</v>
      </c>
      <c r="C37">
        <f t="shared" si="21"/>
        <v>478.16999999999996</v>
      </c>
      <c r="D37">
        <v>484.15</v>
      </c>
      <c r="E37">
        <f t="shared" si="22"/>
        <v>612.44975</v>
      </c>
      <c r="F37">
        <v>522.0999999999999</v>
      </c>
      <c r="G37">
        <f t="shared" si="23"/>
        <v>660.4564999999999</v>
      </c>
      <c r="H37">
        <v>557.75</v>
      </c>
      <c r="I37">
        <f t="shared" si="24"/>
        <v>705.55375</v>
      </c>
      <c r="J37">
        <v>595.6999999999999</v>
      </c>
      <c r="K37">
        <f t="shared" si="25"/>
        <v>753.5604999999999</v>
      </c>
      <c r="L37">
        <v>632.5</v>
      </c>
      <c r="M37">
        <f t="shared" si="26"/>
        <v>800.1125</v>
      </c>
      <c r="N37">
        <v>671.5999999999999</v>
      </c>
      <c r="O37">
        <f t="shared" si="27"/>
        <v>849.574</v>
      </c>
      <c r="P37">
        <v>706.0999999999999</v>
      </c>
      <c r="Q37">
        <f t="shared" si="28"/>
        <v>893.2164999999999</v>
      </c>
      <c r="R37">
        <v>745.1999999999999</v>
      </c>
      <c r="S37">
        <f t="shared" si="29"/>
        <v>942.678</v>
      </c>
      <c r="T37">
        <v>793.4999999999999</v>
      </c>
      <c r="U37">
        <f t="shared" si="30"/>
        <v>1003.7774999999998</v>
      </c>
      <c r="V37">
        <v>831.4499999999999</v>
      </c>
      <c r="W37">
        <f t="shared" si="31"/>
        <v>1051.78425</v>
      </c>
      <c r="X37">
        <v>868.2499999999999</v>
      </c>
      <c r="Y37">
        <f t="shared" si="32"/>
        <v>1098.3362499999998</v>
      </c>
      <c r="Z37">
        <v>903.9</v>
      </c>
      <c r="AA37">
        <f t="shared" si="33"/>
        <v>1143.4335</v>
      </c>
      <c r="AB37">
        <v>942.9999999999999</v>
      </c>
      <c r="AC37">
        <f t="shared" si="34"/>
        <v>1192.8949999999998</v>
      </c>
      <c r="AD37">
        <v>980.9499999999999</v>
      </c>
      <c r="AE37">
        <f t="shared" si="35"/>
        <v>1240.90175</v>
      </c>
      <c r="AF37">
        <v>1029.25</v>
      </c>
      <c r="AG37">
        <f t="shared" si="36"/>
        <v>1302.00125</v>
      </c>
      <c r="AH37">
        <v>1068.35</v>
      </c>
      <c r="AI37">
        <f t="shared" si="37"/>
        <v>1351.46275</v>
      </c>
      <c r="AJ37">
        <v>1155.75</v>
      </c>
      <c r="AK37">
        <f t="shared" si="38"/>
        <v>1462.0237499999998</v>
      </c>
      <c r="AL37">
        <v>1243.1499999999999</v>
      </c>
      <c r="AM37">
        <f t="shared" si="39"/>
        <v>1572.5847499999998</v>
      </c>
      <c r="AN37">
        <v>1331.6999999999998</v>
      </c>
      <c r="AO37">
        <f t="shared" si="40"/>
        <v>1684.6004999999998</v>
      </c>
      <c r="AP37">
        <v>1419.1</v>
      </c>
      <c r="AQ37">
        <f t="shared" si="41"/>
        <v>1795.1615</v>
      </c>
    </row>
    <row r="38" spans="1:43" ht="12.75">
      <c r="A38" s="2" t="s">
        <v>7</v>
      </c>
      <c r="B38" s="6">
        <v>291</v>
      </c>
      <c r="C38">
        <f t="shared" si="21"/>
        <v>368.115</v>
      </c>
      <c r="D38">
        <v>373.74999999999994</v>
      </c>
      <c r="E38">
        <f t="shared" si="22"/>
        <v>472.7937499999999</v>
      </c>
      <c r="F38">
        <v>396.74999999999994</v>
      </c>
      <c r="G38">
        <f t="shared" si="23"/>
        <v>501.8887499999999</v>
      </c>
      <c r="H38">
        <v>423.2</v>
      </c>
      <c r="I38">
        <f t="shared" si="24"/>
        <v>535.348</v>
      </c>
      <c r="J38">
        <v>458.84999999999997</v>
      </c>
      <c r="K38">
        <f t="shared" si="25"/>
        <v>580.44525</v>
      </c>
      <c r="L38">
        <v>484.15</v>
      </c>
      <c r="M38">
        <f t="shared" si="26"/>
        <v>612.44975</v>
      </c>
      <c r="N38">
        <v>522.0999999999999</v>
      </c>
      <c r="O38">
        <f t="shared" si="27"/>
        <v>660.4564999999999</v>
      </c>
      <c r="P38">
        <v>546.25</v>
      </c>
      <c r="Q38">
        <f t="shared" si="28"/>
        <v>691.0062499999999</v>
      </c>
      <c r="R38">
        <v>584.1999999999999</v>
      </c>
      <c r="S38">
        <f t="shared" si="29"/>
        <v>739.0129999999999</v>
      </c>
      <c r="T38">
        <v>606.05</v>
      </c>
      <c r="U38">
        <f t="shared" si="30"/>
        <v>766.65325</v>
      </c>
      <c r="V38">
        <v>645.15</v>
      </c>
      <c r="W38">
        <f t="shared" si="31"/>
        <v>816.1147500000001</v>
      </c>
      <c r="X38">
        <v>670.4499999999999</v>
      </c>
      <c r="Y38">
        <f t="shared" si="32"/>
        <v>848.11925</v>
      </c>
      <c r="Z38">
        <v>694.5999999999999</v>
      </c>
      <c r="AA38">
        <f t="shared" si="33"/>
        <v>878.6689999999999</v>
      </c>
      <c r="AB38">
        <v>731.4</v>
      </c>
      <c r="AC38">
        <f t="shared" si="34"/>
        <v>925.221</v>
      </c>
      <c r="AD38">
        <v>756.6999999999999</v>
      </c>
      <c r="AE38">
        <f t="shared" si="35"/>
        <v>957.2254999999999</v>
      </c>
      <c r="AF38">
        <v>793.4999999999999</v>
      </c>
      <c r="AG38">
        <f t="shared" si="36"/>
        <v>1003.7774999999998</v>
      </c>
      <c r="AH38">
        <v>819.9499999999999</v>
      </c>
      <c r="AI38">
        <f t="shared" si="37"/>
        <v>1037.23675</v>
      </c>
      <c r="AJ38">
        <v>907.3499999999999</v>
      </c>
      <c r="AK38">
        <f t="shared" si="38"/>
        <v>1147.79775</v>
      </c>
      <c r="AL38">
        <v>994.7499999999999</v>
      </c>
      <c r="AM38">
        <f t="shared" si="39"/>
        <v>1258.3587499999999</v>
      </c>
      <c r="AN38">
        <v>1082.1499999999999</v>
      </c>
      <c r="AO38">
        <f t="shared" si="40"/>
        <v>1368.9197499999998</v>
      </c>
      <c r="AP38">
        <v>1170.6999999999998</v>
      </c>
      <c r="AQ38">
        <f t="shared" si="41"/>
        <v>1480.9354999999998</v>
      </c>
    </row>
    <row r="39" spans="1:43" ht="12.75">
      <c r="A39" s="2" t="s">
        <v>24</v>
      </c>
      <c r="B39" s="6">
        <f>SUM(B11-B12,B37)</f>
        <v>602</v>
      </c>
      <c r="C39">
        <f t="shared" si="21"/>
        <v>761.53</v>
      </c>
      <c r="D39">
        <f>(SUM(D11-D12,D37))*1.15</f>
        <v>848.8725</v>
      </c>
      <c r="E39">
        <f t="shared" si="22"/>
        <v>1073.8237125</v>
      </c>
      <c r="F39">
        <f>(SUM(F11-F12,F37))*1.15</f>
        <v>906.3149999999998</v>
      </c>
      <c r="G39">
        <f t="shared" si="23"/>
        <v>1146.4884749999999</v>
      </c>
      <c r="H39">
        <f>(SUM(H11-H12,H37))*1.15</f>
        <v>979.5124999999999</v>
      </c>
      <c r="I39">
        <f t="shared" si="24"/>
        <v>1239.0833125000001</v>
      </c>
      <c r="J39">
        <f>(SUM(J11-J12,J37))*1.15</f>
        <v>1038.1049999999998</v>
      </c>
      <c r="K39">
        <f t="shared" si="25"/>
        <v>1313.2028249999996</v>
      </c>
      <c r="L39">
        <f>(SUM(L11-L12,L37))*1.15</f>
        <v>1112.625</v>
      </c>
      <c r="M39">
        <f t="shared" si="26"/>
        <v>1407.470625</v>
      </c>
      <c r="N39">
        <f>(SUM(N11-N12,N37))*1.15</f>
        <v>1193.2399999999998</v>
      </c>
      <c r="O39">
        <f t="shared" si="27"/>
        <v>1509.4485999999997</v>
      </c>
      <c r="P39">
        <f>(SUM(P11-P12,P37))*1.15</f>
        <v>1229.4649999999997</v>
      </c>
      <c r="Q39">
        <f t="shared" si="28"/>
        <v>1555.2732249999995</v>
      </c>
      <c r="R39">
        <f>(SUM(R11-R12,R37))*1.15</f>
        <v>1307.7799999999997</v>
      </c>
      <c r="S39">
        <f t="shared" si="29"/>
        <v>1654.3416999999995</v>
      </c>
      <c r="T39">
        <f>(SUM(T11-T12,T37))*1.15</f>
        <v>1396.675</v>
      </c>
      <c r="U39">
        <f t="shared" si="30"/>
        <v>1766.7938749999998</v>
      </c>
      <c r="V39">
        <f>(SUM(V11-V12,V37))*1.15</f>
        <v>1454.1174999999996</v>
      </c>
      <c r="W39">
        <f t="shared" si="31"/>
        <v>1839.4586374999994</v>
      </c>
      <c r="X39">
        <f>(SUM(X11-X12,X37))*1.15</f>
        <v>1532.0874999999999</v>
      </c>
      <c r="Y39">
        <f t="shared" si="32"/>
        <v>1938.0906874999996</v>
      </c>
      <c r="Z39">
        <f>(SUM(Z11-Z12,Z37))*1.15</f>
        <v>1588.035</v>
      </c>
      <c r="AA39">
        <f t="shared" si="33"/>
        <v>2008.8642750000001</v>
      </c>
      <c r="AB39">
        <f>(SUM(AB11-AB12,AB37))*1.15</f>
        <v>1665.1999999999998</v>
      </c>
      <c r="AC39">
        <f t="shared" si="34"/>
        <v>2106.478</v>
      </c>
      <c r="AD39">
        <f>(SUM(AD11-AD12,AD37))*1.15</f>
        <v>1738.7424999999996</v>
      </c>
      <c r="AE39">
        <f t="shared" si="35"/>
        <v>2199.5092624999993</v>
      </c>
      <c r="AF39">
        <f>(SUM(AF11-AF12,AF37))*1.15</f>
        <v>1828.7875</v>
      </c>
      <c r="AG39">
        <f t="shared" si="36"/>
        <v>2313.4161875</v>
      </c>
      <c r="AH39">
        <f>(SUM(AH11-AH12,AH37))*1.15</f>
        <v>1887.5524999999998</v>
      </c>
      <c r="AI39">
        <f t="shared" si="37"/>
        <v>2387.7539125</v>
      </c>
      <c r="AJ39">
        <f>(SUM(AJ11-AJ12,AJ37))*1.15</f>
        <v>2022.5624999999998</v>
      </c>
      <c r="AK39">
        <f t="shared" si="38"/>
        <v>2558.5415624999996</v>
      </c>
      <c r="AL39">
        <f>(SUM(AL11-AL12,AL37))*1.15</f>
        <v>2138.0224999999996</v>
      </c>
      <c r="AM39">
        <f t="shared" si="39"/>
        <v>2704.5984624999996</v>
      </c>
      <c r="AN39">
        <f>(SUM(AN11-AN12,AN37))*1.15</f>
        <v>2272.055</v>
      </c>
      <c r="AO39">
        <f t="shared" si="40"/>
        <v>2874.1495749999995</v>
      </c>
      <c r="AP39">
        <f>(SUM(AP11-AP12,AP37))*1.15</f>
        <v>2389.8149999999996</v>
      </c>
      <c r="AQ39">
        <f t="shared" si="41"/>
        <v>3023.1159749999997</v>
      </c>
    </row>
    <row r="40" spans="1:43" ht="12.75">
      <c r="A40" s="2" t="s">
        <v>8</v>
      </c>
      <c r="B40" s="6">
        <v>830</v>
      </c>
      <c r="C40">
        <f t="shared" si="21"/>
        <v>1049.95</v>
      </c>
      <c r="D40">
        <v>1041.8999999999999</v>
      </c>
      <c r="E40">
        <f t="shared" si="22"/>
        <v>1318.0034999999998</v>
      </c>
      <c r="F40">
        <v>1116.6499999999999</v>
      </c>
      <c r="G40">
        <f t="shared" si="23"/>
        <v>1412.56225</v>
      </c>
      <c r="H40">
        <v>1201.75</v>
      </c>
      <c r="I40">
        <f t="shared" si="24"/>
        <v>1520.2137500000001</v>
      </c>
      <c r="J40">
        <v>1277.6499999999999</v>
      </c>
      <c r="K40">
        <f t="shared" si="25"/>
        <v>1616.22725</v>
      </c>
      <c r="L40">
        <v>1366.1999999999998</v>
      </c>
      <c r="M40">
        <f t="shared" si="26"/>
        <v>1728.2429999999997</v>
      </c>
      <c r="N40">
        <v>1450.1499999999999</v>
      </c>
      <c r="O40">
        <f t="shared" si="27"/>
        <v>1834.4397499999998</v>
      </c>
      <c r="P40">
        <v>1524.8999999999999</v>
      </c>
      <c r="Q40">
        <f t="shared" si="28"/>
        <v>1928.9984999999997</v>
      </c>
      <c r="R40">
        <v>1613.4499999999998</v>
      </c>
      <c r="S40">
        <f t="shared" si="29"/>
        <v>2041.0142499999997</v>
      </c>
      <c r="T40">
        <v>1697.3999999999999</v>
      </c>
      <c r="U40">
        <f t="shared" si="30"/>
        <v>2147.211</v>
      </c>
      <c r="V40">
        <v>1772.1499999999999</v>
      </c>
      <c r="W40">
        <f t="shared" si="31"/>
        <v>2241.76975</v>
      </c>
      <c r="X40">
        <v>1854.9499999999998</v>
      </c>
      <c r="Y40">
        <f t="shared" si="32"/>
        <v>2346.5117499999997</v>
      </c>
      <c r="Z40">
        <v>1935.4499999999998</v>
      </c>
      <c r="AA40">
        <f t="shared" si="33"/>
        <v>2448.3442499999996</v>
      </c>
      <c r="AB40">
        <v>2021.6999999999998</v>
      </c>
      <c r="AC40">
        <f t="shared" si="34"/>
        <v>2557.4504999999995</v>
      </c>
      <c r="AD40">
        <v>2094.1499999999996</v>
      </c>
      <c r="AE40">
        <f t="shared" si="35"/>
        <v>2649.0997499999994</v>
      </c>
      <c r="AF40">
        <v>2208</v>
      </c>
      <c r="AG40">
        <f t="shared" si="36"/>
        <v>2793.12</v>
      </c>
      <c r="AH40">
        <v>2270.1</v>
      </c>
      <c r="AI40">
        <f t="shared" si="37"/>
        <v>2871.6765</v>
      </c>
      <c r="AJ40">
        <v>2357.5</v>
      </c>
      <c r="AK40">
        <f t="shared" si="38"/>
        <v>2982.2374999999997</v>
      </c>
      <c r="AL40">
        <v>2444.8999999999996</v>
      </c>
      <c r="AM40">
        <f t="shared" si="39"/>
        <v>3092.7984999999994</v>
      </c>
      <c r="AN40">
        <v>2533.45</v>
      </c>
      <c r="AO40">
        <f t="shared" si="40"/>
        <v>3204.81425</v>
      </c>
      <c r="AP40">
        <v>2620.85</v>
      </c>
      <c r="AQ40">
        <f t="shared" si="41"/>
        <v>3315.3752499999996</v>
      </c>
    </row>
    <row r="41" spans="1:43" ht="12.75">
      <c r="A41" s="2" t="s">
        <v>9</v>
      </c>
      <c r="B41" s="6">
        <v>786</v>
      </c>
      <c r="C41">
        <f t="shared" si="21"/>
        <v>994.29</v>
      </c>
      <c r="D41">
        <v>992.4499999999999</v>
      </c>
      <c r="E41">
        <f t="shared" si="22"/>
        <v>1255.44925</v>
      </c>
      <c r="F41">
        <v>1068.35</v>
      </c>
      <c r="G41">
        <f t="shared" si="23"/>
        <v>1351.46275</v>
      </c>
      <c r="H41">
        <v>1141.9499999999998</v>
      </c>
      <c r="I41">
        <f t="shared" si="24"/>
        <v>1444.56675</v>
      </c>
      <c r="J41">
        <v>1216.6999999999998</v>
      </c>
      <c r="K41">
        <f t="shared" si="25"/>
        <v>1539.1254999999996</v>
      </c>
      <c r="L41">
        <v>1300.6499999999999</v>
      </c>
      <c r="M41">
        <f t="shared" si="26"/>
        <v>1645.3222499999997</v>
      </c>
      <c r="N41">
        <v>1377.6999999999998</v>
      </c>
      <c r="O41">
        <f t="shared" si="27"/>
        <v>1742.7904999999998</v>
      </c>
      <c r="P41">
        <v>1450.1499999999999</v>
      </c>
      <c r="Q41">
        <f t="shared" si="28"/>
        <v>1834.4397499999998</v>
      </c>
      <c r="R41">
        <v>1524.8999999999999</v>
      </c>
      <c r="S41">
        <f t="shared" si="29"/>
        <v>1928.9984999999997</v>
      </c>
      <c r="T41">
        <v>1613.4499999999998</v>
      </c>
      <c r="U41">
        <f t="shared" si="30"/>
        <v>2041.0142499999997</v>
      </c>
      <c r="V41">
        <v>1685.8999999999999</v>
      </c>
      <c r="W41">
        <f t="shared" si="31"/>
        <v>2132.6634999999997</v>
      </c>
      <c r="X41">
        <v>1766.3999999999999</v>
      </c>
      <c r="Y41">
        <f t="shared" si="32"/>
        <v>2234.4959999999996</v>
      </c>
      <c r="Z41">
        <v>1846.8999999999999</v>
      </c>
      <c r="AA41">
        <f t="shared" si="33"/>
        <v>2336.3284999999996</v>
      </c>
      <c r="AB41">
        <v>1920.4999999999998</v>
      </c>
      <c r="AC41">
        <f t="shared" si="34"/>
        <v>2429.4324999999994</v>
      </c>
      <c r="AD41">
        <v>1995.2499999999998</v>
      </c>
      <c r="AE41">
        <f t="shared" si="35"/>
        <v>2523.99125</v>
      </c>
      <c r="AF41">
        <v>2082.6499999999996</v>
      </c>
      <c r="AG41">
        <f t="shared" si="36"/>
        <v>2634.5522499999997</v>
      </c>
      <c r="AH41">
        <v>2159.7</v>
      </c>
      <c r="AI41">
        <f t="shared" si="37"/>
        <v>2732.0205</v>
      </c>
      <c r="AJ41">
        <v>2247.1</v>
      </c>
      <c r="AK41">
        <f t="shared" si="38"/>
        <v>2842.5815</v>
      </c>
      <c r="AL41">
        <v>2334.5</v>
      </c>
      <c r="AM41">
        <f t="shared" si="39"/>
        <v>2953.1425</v>
      </c>
      <c r="AN41">
        <v>2421.8999999999996</v>
      </c>
      <c r="AO41">
        <f t="shared" si="40"/>
        <v>3063.7034999999996</v>
      </c>
      <c r="AP41">
        <v>2510.45</v>
      </c>
      <c r="AQ41">
        <f t="shared" si="41"/>
        <v>3175.7192499999996</v>
      </c>
    </row>
    <row r="42" spans="1:43" ht="12.75">
      <c r="A42" s="2" t="s">
        <v>10</v>
      </c>
      <c r="B42" s="6">
        <v>993</v>
      </c>
      <c r="C42">
        <f t="shared" si="21"/>
        <v>1256.1450000000002</v>
      </c>
      <c r="D42">
        <v>1240.85</v>
      </c>
      <c r="E42">
        <f t="shared" si="22"/>
        <v>1569.6752499999998</v>
      </c>
      <c r="F42">
        <v>1327.1</v>
      </c>
      <c r="G42">
        <f t="shared" si="23"/>
        <v>1678.7814999999998</v>
      </c>
      <c r="H42">
        <v>1426</v>
      </c>
      <c r="I42">
        <f t="shared" si="24"/>
        <v>1803.89</v>
      </c>
      <c r="J42">
        <v>1513.3999999999999</v>
      </c>
      <c r="K42">
        <f t="shared" si="25"/>
        <v>1914.4509999999998</v>
      </c>
      <c r="L42">
        <v>1598.4999999999998</v>
      </c>
      <c r="M42">
        <f t="shared" si="26"/>
        <v>2022.1024999999997</v>
      </c>
      <c r="N42">
        <v>1685.8999999999999</v>
      </c>
      <c r="O42">
        <f t="shared" si="27"/>
        <v>2132.6634999999997</v>
      </c>
      <c r="P42">
        <v>1785.9499999999998</v>
      </c>
      <c r="Q42">
        <f t="shared" si="28"/>
        <v>2259.22675</v>
      </c>
      <c r="R42">
        <v>1873.35</v>
      </c>
      <c r="S42">
        <f t="shared" si="29"/>
        <v>2369.78775</v>
      </c>
      <c r="T42">
        <v>1961.8999999999999</v>
      </c>
      <c r="U42">
        <f t="shared" si="30"/>
        <v>2481.8035</v>
      </c>
      <c r="V42">
        <v>2010.1999999999998</v>
      </c>
      <c r="W42">
        <f t="shared" si="31"/>
        <v>2542.903</v>
      </c>
      <c r="X42">
        <v>2144.75</v>
      </c>
      <c r="Y42">
        <f t="shared" si="32"/>
        <v>2713.1087500000003</v>
      </c>
      <c r="Z42">
        <v>2219.5</v>
      </c>
      <c r="AA42">
        <f t="shared" si="33"/>
        <v>2807.6675</v>
      </c>
      <c r="AB42">
        <v>2318.3999999999996</v>
      </c>
      <c r="AC42">
        <f t="shared" si="34"/>
        <v>2932.7759999999994</v>
      </c>
      <c r="AD42">
        <v>2406.95</v>
      </c>
      <c r="AE42">
        <f t="shared" si="35"/>
        <v>3044.79175</v>
      </c>
      <c r="AF42">
        <v>2505.85</v>
      </c>
      <c r="AG42">
        <f t="shared" si="36"/>
        <v>3169.9002499999997</v>
      </c>
      <c r="AH42">
        <v>2590.95</v>
      </c>
      <c r="AI42">
        <f t="shared" si="37"/>
        <v>3277.5517499999996</v>
      </c>
      <c r="AJ42">
        <v>2678.35</v>
      </c>
      <c r="AK42">
        <f t="shared" si="38"/>
        <v>3388.11275</v>
      </c>
      <c r="AL42">
        <v>2765.75</v>
      </c>
      <c r="AM42">
        <f t="shared" si="39"/>
        <v>3498.67375</v>
      </c>
      <c r="AN42">
        <v>2853.1499999999996</v>
      </c>
      <c r="AO42">
        <f t="shared" si="40"/>
        <v>3609.234749999999</v>
      </c>
      <c r="AP42">
        <v>2941.7</v>
      </c>
      <c r="AQ42">
        <f t="shared" si="41"/>
        <v>3721.2504999999996</v>
      </c>
    </row>
  </sheetData>
  <sheetProtection/>
  <mergeCells count="11">
    <mergeCell ref="A31:A32"/>
    <mergeCell ref="A28:T28"/>
    <mergeCell ref="A29:T29"/>
    <mergeCell ref="B31:AQ31"/>
    <mergeCell ref="B6:AP6"/>
    <mergeCell ref="D26:AS26"/>
    <mergeCell ref="A8:P8"/>
    <mergeCell ref="A9:P9"/>
    <mergeCell ref="A10:P10"/>
    <mergeCell ref="A13:A14"/>
    <mergeCell ref="B13:AQ13"/>
  </mergeCells>
  <printOptions/>
  <pageMargins left="0.7874015748031497" right="0.1968503937007874" top="0.5905511811023623" bottom="0.5905511811023623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2"/>
  <sheetViews>
    <sheetView tabSelected="1" zoomScalePageLayoutView="0" workbookViewId="0" topLeftCell="A1">
      <selection activeCell="AR32" sqref="AR32"/>
    </sheetView>
  </sheetViews>
  <sheetFormatPr defaultColWidth="9.00390625" defaultRowHeight="12.75"/>
  <cols>
    <col min="1" max="1" width="26.375" style="0" customWidth="1"/>
    <col min="2" max="2" width="5.00390625" style="0" hidden="1" customWidth="1"/>
    <col min="3" max="3" width="5.00390625" style="0" customWidth="1"/>
    <col min="4" max="4" width="5.00390625" style="0" hidden="1" customWidth="1"/>
    <col min="5" max="5" width="5.00390625" style="0" customWidth="1"/>
    <col min="6" max="6" width="5.00390625" style="0" hidden="1" customWidth="1"/>
    <col min="7" max="7" width="5.00390625" style="0" customWidth="1"/>
    <col min="8" max="8" width="5.00390625" style="0" hidden="1" customWidth="1"/>
    <col min="9" max="9" width="5.00390625" style="0" customWidth="1"/>
    <col min="10" max="10" width="5.00390625" style="0" hidden="1" customWidth="1"/>
    <col min="11" max="11" width="5.00390625" style="0" customWidth="1"/>
    <col min="12" max="12" width="5.00390625" style="0" hidden="1" customWidth="1"/>
    <col min="13" max="13" width="5.00390625" style="0" customWidth="1"/>
    <col min="14" max="14" width="5.00390625" style="0" hidden="1" customWidth="1"/>
    <col min="15" max="15" width="5.00390625" style="0" customWidth="1"/>
    <col min="16" max="16" width="0.12890625" style="0" hidden="1" customWidth="1"/>
    <col min="17" max="17" width="5.00390625" style="0" customWidth="1"/>
    <col min="18" max="18" width="5.00390625" style="0" hidden="1" customWidth="1"/>
    <col min="19" max="19" width="5.00390625" style="0" customWidth="1"/>
    <col min="20" max="20" width="5.00390625" style="0" hidden="1" customWidth="1"/>
    <col min="21" max="21" width="5.00390625" style="0" customWidth="1"/>
    <col min="22" max="22" width="5.00390625" style="0" hidden="1" customWidth="1"/>
    <col min="23" max="23" width="5.00390625" style="0" customWidth="1"/>
    <col min="24" max="24" width="5.00390625" style="0" hidden="1" customWidth="1"/>
    <col min="25" max="25" width="5.00390625" style="0" customWidth="1"/>
    <col min="26" max="26" width="5.00390625" style="0" hidden="1" customWidth="1"/>
    <col min="27" max="27" width="5.00390625" style="0" customWidth="1"/>
    <col min="28" max="28" width="5.00390625" style="0" hidden="1" customWidth="1"/>
    <col min="29" max="29" width="5.00390625" style="0" customWidth="1"/>
    <col min="30" max="30" width="5.125" style="0" hidden="1" customWidth="1"/>
    <col min="31" max="31" width="5.125" style="0" customWidth="1"/>
    <col min="32" max="32" width="5.00390625" style="0" hidden="1" customWidth="1"/>
    <col min="33" max="33" width="5.00390625" style="0" customWidth="1"/>
    <col min="34" max="34" width="5.00390625" style="0" hidden="1" customWidth="1"/>
    <col min="35" max="35" width="5.00390625" style="0" customWidth="1"/>
    <col min="36" max="36" width="5.00390625" style="0" hidden="1" customWidth="1"/>
    <col min="37" max="37" width="5.00390625" style="0" customWidth="1"/>
    <col min="38" max="38" width="5.00390625" style="0" hidden="1" customWidth="1"/>
    <col min="39" max="39" width="5.00390625" style="0" customWidth="1"/>
    <col min="40" max="40" width="5.25390625" style="0" hidden="1" customWidth="1"/>
    <col min="41" max="41" width="5.25390625" style="0" customWidth="1"/>
    <col min="42" max="42" width="5.00390625" style="0" hidden="1" customWidth="1"/>
    <col min="43" max="43" width="5.00390625" style="0" customWidth="1"/>
  </cols>
  <sheetData>
    <row r="1" spans="1:20" ht="12" customHeight="1">
      <c r="A1" s="9" t="s">
        <v>26</v>
      </c>
      <c r="B1" s="9"/>
      <c r="C1" s="9"/>
      <c r="D1" s="9"/>
      <c r="E1" s="9"/>
      <c r="F1" s="9"/>
      <c r="G1" s="9"/>
      <c r="T1" s="8"/>
    </row>
    <row r="2" spans="1:20" ht="12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7"/>
      <c r="Q2" s="7"/>
      <c r="R2" s="7"/>
      <c r="S2" s="7"/>
      <c r="T2" s="8"/>
    </row>
    <row r="3" spans="1:11" ht="12" customHeight="1">
      <c r="A3" s="9" t="s">
        <v>29</v>
      </c>
      <c r="B3" s="9"/>
      <c r="C3" s="9"/>
      <c r="D3" s="9"/>
      <c r="E3" s="9"/>
      <c r="F3" s="9"/>
      <c r="G3" s="9"/>
      <c r="J3" s="8"/>
      <c r="K3" s="8"/>
    </row>
    <row r="4" spans="1:13" ht="12" customHeight="1">
      <c r="A4" s="10"/>
      <c r="B4" s="10"/>
      <c r="C4" s="10"/>
      <c r="D4" s="10"/>
      <c r="E4" s="10"/>
      <c r="F4" s="10"/>
      <c r="G4" s="10"/>
      <c r="L4" s="8"/>
      <c r="M4" s="8"/>
    </row>
    <row r="5" spans="1:7" ht="12" customHeight="1">
      <c r="A5" s="7"/>
      <c r="B5" s="7"/>
      <c r="C5" s="7"/>
      <c r="D5" s="7"/>
      <c r="E5" s="7"/>
      <c r="F5" s="7"/>
      <c r="G5" s="7"/>
    </row>
    <row r="6" spans="1:43" ht="14.2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4:43" ht="13.5" customHeight="1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 t="s">
        <v>27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1.25" customHeight="1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1.25" customHeight="1">
      <c r="A9" s="21" t="s">
        <v>13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1.25" customHeight="1">
      <c r="A10" s="21" t="s">
        <v>14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12" customFormat="1" ht="5.25" customHeight="1">
      <c r="A11" s="12" t="s">
        <v>22</v>
      </c>
      <c r="B11" s="12">
        <v>365</v>
      </c>
      <c r="D11" s="12">
        <v>409</v>
      </c>
      <c r="F11" s="12">
        <v>435</v>
      </c>
      <c r="H11" s="12">
        <v>478</v>
      </c>
      <c r="J11" s="12">
        <v>505</v>
      </c>
      <c r="L11" s="12">
        <v>547</v>
      </c>
      <c r="N11" s="12">
        <v>590</v>
      </c>
      <c r="P11" s="12">
        <v>616</v>
      </c>
      <c r="R11" s="13">
        <v>660</v>
      </c>
      <c r="S11" s="13"/>
      <c r="T11" s="13">
        <v>701</v>
      </c>
      <c r="U11" s="13"/>
      <c r="V11" s="13">
        <v>729</v>
      </c>
      <c r="W11" s="13"/>
      <c r="X11" s="13">
        <v>773</v>
      </c>
      <c r="Y11" s="13"/>
      <c r="Z11" s="13">
        <v>801</v>
      </c>
      <c r="AA11" s="13"/>
      <c r="AB11" s="13">
        <v>841</v>
      </c>
      <c r="AC11" s="13"/>
      <c r="AD11" s="13">
        <v>884</v>
      </c>
      <c r="AE11" s="13"/>
      <c r="AF11" s="13">
        <v>926</v>
      </c>
      <c r="AG11" s="13"/>
      <c r="AH11" s="13">
        <v>953</v>
      </c>
      <c r="AI11" s="13"/>
      <c r="AJ11" s="13">
        <v>996</v>
      </c>
      <c r="AK11" s="13"/>
      <c r="AL11" s="13">
        <v>1025</v>
      </c>
      <c r="AM11" s="13"/>
      <c r="AN11" s="13">
        <v>1065</v>
      </c>
      <c r="AO11" s="13"/>
      <c r="AP11" s="13">
        <v>1094</v>
      </c>
      <c r="AQ11" s="14"/>
    </row>
    <row r="12" spans="1:42" s="12" customFormat="1" ht="5.25" customHeight="1">
      <c r="A12" s="12" t="s">
        <v>23</v>
      </c>
      <c r="B12" s="12">
        <v>141</v>
      </c>
      <c r="D12" s="12">
        <v>155</v>
      </c>
      <c r="F12" s="12">
        <v>169</v>
      </c>
      <c r="H12" s="12">
        <v>184</v>
      </c>
      <c r="J12" s="12">
        <v>198</v>
      </c>
      <c r="L12" s="12">
        <v>212</v>
      </c>
      <c r="N12" s="12">
        <v>224</v>
      </c>
      <c r="P12" s="12">
        <v>253</v>
      </c>
      <c r="R12" s="12">
        <v>268</v>
      </c>
      <c r="T12" s="12">
        <v>280</v>
      </c>
      <c r="V12" s="12">
        <v>296</v>
      </c>
      <c r="X12" s="12">
        <v>309</v>
      </c>
      <c r="Z12" s="12">
        <v>324</v>
      </c>
      <c r="AB12" s="12">
        <v>336</v>
      </c>
      <c r="AD12" s="12">
        <v>353</v>
      </c>
      <c r="AF12" s="12">
        <v>365</v>
      </c>
      <c r="AH12" s="12">
        <v>380</v>
      </c>
      <c r="AJ12" s="12">
        <v>393</v>
      </c>
      <c r="AL12" s="12">
        <v>409</v>
      </c>
      <c r="AN12" s="12">
        <v>421</v>
      </c>
      <c r="AP12" s="12">
        <v>435</v>
      </c>
    </row>
    <row r="13" spans="1:43" ht="12.75">
      <c r="A13" s="22" t="s">
        <v>0</v>
      </c>
      <c r="B13" s="22" t="s">
        <v>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ht="12.75">
      <c r="A14" s="22"/>
      <c r="B14" s="1">
        <v>100</v>
      </c>
      <c r="C14" s="1">
        <f>PRODUCT(B14)</f>
        <v>100</v>
      </c>
      <c r="D14" s="1">
        <v>110</v>
      </c>
      <c r="E14" s="1">
        <f>PRODUCT(D14)</f>
        <v>110</v>
      </c>
      <c r="F14" s="1">
        <v>120</v>
      </c>
      <c r="G14" s="1">
        <f>PRODUCT(F14)</f>
        <v>120</v>
      </c>
      <c r="H14" s="1">
        <v>130</v>
      </c>
      <c r="I14" s="1">
        <f>PRODUCT(H14)</f>
        <v>130</v>
      </c>
      <c r="J14" s="1">
        <v>140</v>
      </c>
      <c r="K14" s="1">
        <f>PRODUCT(J14)</f>
        <v>140</v>
      </c>
      <c r="L14" s="1">
        <v>150</v>
      </c>
      <c r="M14" s="1">
        <f>PRODUCT(L14)</f>
        <v>150</v>
      </c>
      <c r="N14" s="1">
        <v>160</v>
      </c>
      <c r="O14" s="1">
        <f>PRODUCT(N14)</f>
        <v>160</v>
      </c>
      <c r="P14" s="1">
        <v>170</v>
      </c>
      <c r="Q14" s="1">
        <f>PRODUCT(P14)</f>
        <v>170</v>
      </c>
      <c r="R14" s="1">
        <v>180</v>
      </c>
      <c r="S14" s="1">
        <f>PRODUCT(R14)</f>
        <v>180</v>
      </c>
      <c r="T14" s="1">
        <v>190</v>
      </c>
      <c r="U14" s="1">
        <f>PRODUCT(T14)</f>
        <v>190</v>
      </c>
      <c r="V14" s="1">
        <v>200</v>
      </c>
      <c r="W14" s="1">
        <f>PRODUCT(V14)</f>
        <v>200</v>
      </c>
      <c r="X14" s="1">
        <v>210</v>
      </c>
      <c r="Y14" s="1">
        <f>PRODUCT(X14)</f>
        <v>210</v>
      </c>
      <c r="Z14" s="1">
        <v>220</v>
      </c>
      <c r="AA14" s="1">
        <f>PRODUCT(Z14)</f>
        <v>220</v>
      </c>
      <c r="AB14" s="1">
        <v>230</v>
      </c>
      <c r="AC14" s="1">
        <f>PRODUCT(AB14)</f>
        <v>230</v>
      </c>
      <c r="AD14" s="1">
        <v>240</v>
      </c>
      <c r="AE14" s="1">
        <f>PRODUCT(AD14)</f>
        <v>240</v>
      </c>
      <c r="AF14" s="1">
        <v>250</v>
      </c>
      <c r="AG14" s="1">
        <f>PRODUCT(AF14)</f>
        <v>250</v>
      </c>
      <c r="AH14" s="1">
        <v>260</v>
      </c>
      <c r="AI14" s="1">
        <f>PRODUCT(AH14)</f>
        <v>260</v>
      </c>
      <c r="AJ14" s="1">
        <v>270</v>
      </c>
      <c r="AK14" s="1">
        <f>PRODUCT(AJ14)</f>
        <v>270</v>
      </c>
      <c r="AL14" s="1">
        <v>280</v>
      </c>
      <c r="AM14" s="1">
        <f>PRODUCT(AL14)</f>
        <v>280</v>
      </c>
      <c r="AN14" s="1">
        <v>290</v>
      </c>
      <c r="AO14" s="1">
        <f>PRODUCT(AN14)</f>
        <v>290</v>
      </c>
      <c r="AP14" s="1">
        <v>300</v>
      </c>
      <c r="AQ14" s="1">
        <f>PRODUCT(AP14)</f>
        <v>300</v>
      </c>
    </row>
    <row r="15" spans="1:43" ht="12.75">
      <c r="A15" s="2" t="s">
        <v>2</v>
      </c>
      <c r="B15" s="6">
        <v>959</v>
      </c>
      <c r="C15">
        <v>1655.9339110272</v>
      </c>
      <c r="D15">
        <v>1607.7317400000002</v>
      </c>
      <c r="E15">
        <v>1788.2489015568</v>
      </c>
      <c r="F15">
        <v>1731.1368600000003</v>
      </c>
      <c r="G15">
        <v>1925.7617423196004</v>
      </c>
      <c r="H15">
        <v>1849.7105999999999</v>
      </c>
      <c r="I15">
        <v>2057.838188616</v>
      </c>
      <c r="J15">
        <v>1973.1157200000002</v>
      </c>
      <c r="K15">
        <v>2195.3510293788</v>
      </c>
      <c r="L15">
        <v>2111.0646600000005</v>
      </c>
      <c r="M15">
        <v>2348.6792574420006</v>
      </c>
      <c r="N15">
        <v>2236.61844</v>
      </c>
      <c r="O15">
        <v>2488.7993771376005</v>
      </c>
      <c r="P15">
        <v>2353.04352</v>
      </c>
      <c r="Q15">
        <v>2618.2685445012003</v>
      </c>
      <c r="R15">
        <v>2477.9514599999998</v>
      </c>
      <c r="S15">
        <v>2757.434487264001</v>
      </c>
      <c r="T15">
        <v>2621.3279399999997</v>
      </c>
      <c r="U15">
        <v>2917.6470828252004</v>
      </c>
      <c r="V15">
        <v>2740.2246</v>
      </c>
      <c r="W15">
        <v>3050.2006175880006</v>
      </c>
      <c r="X15">
        <v>2881.1791800000005</v>
      </c>
      <c r="Y15">
        <v>3206.8350496512007</v>
      </c>
      <c r="Z15">
        <v>2998.5730200000003</v>
      </c>
      <c r="AA15">
        <v>3337.7354824140007</v>
      </c>
      <c r="AB15">
        <v>3123.319500000001</v>
      </c>
      <c r="AC15">
        <v>3476.6628809436006</v>
      </c>
      <c r="AD15">
        <v>3240.551880000001</v>
      </c>
      <c r="AE15">
        <v>3607.324769473201</v>
      </c>
      <c r="AF15">
        <v>3384.8350200000004</v>
      </c>
      <c r="AG15">
        <v>3767.7424940028</v>
      </c>
      <c r="AH15">
        <v>3508.2401400000003</v>
      </c>
      <c r="AI15">
        <v>3905.2553347656003</v>
      </c>
      <c r="AJ15">
        <v>3620.8025999999995</v>
      </c>
      <c r="AK15">
        <v>4030.719373062</v>
      </c>
      <c r="AL15">
        <v>3759.2359200000005</v>
      </c>
      <c r="AM15">
        <v>4184.763233824801</v>
      </c>
      <c r="AN15">
        <v>3883.820939999999</v>
      </c>
      <c r="AO15">
        <v>4323.452088121201</v>
      </c>
      <c r="AP15">
        <v>4012.4921400000007</v>
      </c>
      <c r="AQ15">
        <v>4467.610752148802</v>
      </c>
    </row>
    <row r="16" spans="1:43" ht="12.75">
      <c r="A16" s="2" t="s">
        <v>3</v>
      </c>
      <c r="B16" s="6">
        <v>816</v>
      </c>
      <c r="C16">
        <v>1409.2829229996003</v>
      </c>
      <c r="D16">
        <v>1382.7186000000004</v>
      </c>
      <c r="E16">
        <v>1538.0531652960003</v>
      </c>
      <c r="F16">
        <v>1491.09552</v>
      </c>
      <c r="G16">
        <v>1659.0349860588005</v>
      </c>
      <c r="H16">
        <v>1607.7317400000002</v>
      </c>
      <c r="I16">
        <v>1788.2489015568</v>
      </c>
      <c r="J16">
        <v>1708.59456</v>
      </c>
      <c r="K16">
        <v>1900.9652123196004</v>
      </c>
      <c r="L16">
        <v>1830.7576800000002</v>
      </c>
      <c r="M16">
        <v>2036.0759031180003</v>
      </c>
      <c r="N16">
        <v>1931.45904</v>
      </c>
      <c r="O16">
        <v>2148.5536696476006</v>
      </c>
      <c r="P16">
        <v>2053.1998800000006</v>
      </c>
      <c r="Q16">
        <v>2284.1748641772</v>
      </c>
      <c r="R16">
        <v>2155.4040600000003</v>
      </c>
      <c r="S16">
        <v>2398.3057327068</v>
      </c>
      <c r="T16">
        <v>2271.2950800000003</v>
      </c>
      <c r="U16">
        <v>2527.5530634696</v>
      </c>
      <c r="V16">
        <v>2377.8462600000003</v>
      </c>
      <c r="W16">
        <v>2646.4046937660005</v>
      </c>
      <c r="X16">
        <v>2496.7429199999997</v>
      </c>
      <c r="Y16">
        <v>2778.9582285288</v>
      </c>
      <c r="Z16">
        <v>2597.28282</v>
      </c>
      <c r="AA16">
        <v>2891.1974508252</v>
      </c>
      <c r="AB16">
        <v>2722.19076</v>
      </c>
      <c r="AC16">
        <v>3030.3633935880007</v>
      </c>
      <c r="AD16">
        <v>2821.06638</v>
      </c>
      <c r="AE16">
        <v>3140.7109696512007</v>
      </c>
      <c r="AF16">
        <v>2942.53398</v>
      </c>
      <c r="AG16">
        <v>3275.3612796155994</v>
      </c>
      <c r="AH16">
        <v>3042.1548000000003</v>
      </c>
      <c r="AI16">
        <v>3385.6754404140006</v>
      </c>
      <c r="AJ16">
        <v>3166.9012799999996</v>
      </c>
      <c r="AK16">
        <v>3524.6028389436005</v>
      </c>
      <c r="AL16">
        <v>3293.150580000001</v>
      </c>
      <c r="AM16">
        <v>3665.1833394732002</v>
      </c>
      <c r="AN16">
        <v>3407.37732</v>
      </c>
      <c r="AO16">
        <v>3792.5390240028005</v>
      </c>
      <c r="AP16">
        <v>3545.81064</v>
      </c>
      <c r="AQ16">
        <v>3946.5828847656003</v>
      </c>
    </row>
    <row r="17" spans="1:43" ht="12.75">
      <c r="A17" s="2" t="s">
        <v>4</v>
      </c>
      <c r="B17" s="6">
        <v>661</v>
      </c>
      <c r="C17">
        <v>1143.0332552052</v>
      </c>
      <c r="D17">
        <v>1125.71154</v>
      </c>
      <c r="E17">
        <v>1251.9328582368003</v>
      </c>
      <c r="F17">
        <v>1207.0377</v>
      </c>
      <c r="G17">
        <v>1343.1588429996</v>
      </c>
      <c r="H17">
        <v>1305.6400800000001</v>
      </c>
      <c r="I17">
        <v>1452.5355344976003</v>
      </c>
      <c r="J17">
        <v>1386.80478</v>
      </c>
      <c r="K17">
        <v>1543.5229750272001</v>
      </c>
      <c r="L17">
        <v>1491.09552</v>
      </c>
      <c r="M17">
        <v>1659.0349860588005</v>
      </c>
      <c r="N17">
        <v>1572.0987600000003</v>
      </c>
      <c r="O17">
        <v>1749.7838823552</v>
      </c>
      <c r="P17">
        <v>1672.52688</v>
      </c>
      <c r="Q17">
        <v>1861.2907643196002</v>
      </c>
      <c r="R17">
        <v>1754.1138600000004</v>
      </c>
      <c r="S17">
        <v>1951.7677011180003</v>
      </c>
      <c r="T17">
        <v>1851.8095799999999</v>
      </c>
      <c r="U17">
        <v>2060.9392636476</v>
      </c>
      <c r="V17">
        <v>1935.9799200000004</v>
      </c>
      <c r="W17">
        <v>2155.232908177201</v>
      </c>
      <c r="X17">
        <v>2031.4152000000001</v>
      </c>
      <c r="Y17">
        <v>2261.064851442001</v>
      </c>
      <c r="Z17">
        <v>2113.3251</v>
      </c>
      <c r="AA17">
        <v>2352.0188767068003</v>
      </c>
      <c r="AB17">
        <v>2218.6963800000008</v>
      </c>
      <c r="AC17">
        <v>2469.6944934696007</v>
      </c>
      <c r="AD17">
        <v>2297.43918</v>
      </c>
      <c r="AE17">
        <v>2557.103770501201</v>
      </c>
      <c r="AF17">
        <v>2380.26816</v>
      </c>
      <c r="AG17">
        <v>2649.9828572640004</v>
      </c>
      <c r="AH17">
        <v>2480.2119000000002</v>
      </c>
      <c r="AI17">
        <v>2760.7741065288005</v>
      </c>
      <c r="AJ17">
        <v>2606.29974</v>
      </c>
      <c r="AK17">
        <v>2901.1160628252005</v>
      </c>
      <c r="AL17">
        <v>2728.94724</v>
      </c>
      <c r="AM17">
        <v>3036.9423863232005</v>
      </c>
      <c r="AN17">
        <v>2853.69372</v>
      </c>
      <c r="AO17">
        <v>3175.869784852801</v>
      </c>
      <c r="AP17">
        <v>2977.35966</v>
      </c>
      <c r="AQ17">
        <v>3312.6335776512</v>
      </c>
    </row>
    <row r="18" spans="1:43" ht="12.75">
      <c r="A18" s="2" t="s">
        <v>5</v>
      </c>
      <c r="B18" s="6">
        <v>545</v>
      </c>
      <c r="C18">
        <v>941.2545654108</v>
      </c>
      <c r="D18">
        <v>925.38936</v>
      </c>
      <c r="E18">
        <v>1029.1409309088</v>
      </c>
      <c r="F18">
        <v>1009.39824</v>
      </c>
      <c r="G18">
        <v>1123.1960312052004</v>
      </c>
      <c r="H18">
        <v>1064.0959200000002</v>
      </c>
      <c r="I18">
        <v>1184.1556762368004</v>
      </c>
      <c r="J18">
        <v>1144.82592</v>
      </c>
      <c r="K18">
        <v>1273.933687968</v>
      </c>
      <c r="L18">
        <v>1224.91008</v>
      </c>
      <c r="M18">
        <v>1362.7575227664</v>
      </c>
      <c r="N18">
        <v>1289.5437600000002</v>
      </c>
      <c r="O18">
        <v>1435.5608412960003</v>
      </c>
      <c r="P18">
        <v>1370.2737600000003</v>
      </c>
      <c r="Q18">
        <v>1525.3388530272</v>
      </c>
      <c r="R18">
        <v>1449.0165600000003</v>
      </c>
      <c r="S18">
        <v>1612.7481300588001</v>
      </c>
      <c r="T18">
        <v>1531.0879200000002</v>
      </c>
      <c r="U18">
        <v>1703.9406995568002</v>
      </c>
      <c r="V18">
        <v>1593.1382400000002</v>
      </c>
      <c r="W18">
        <v>1772.9273103552002</v>
      </c>
      <c r="X18">
        <v>1674.4643999999996</v>
      </c>
      <c r="Y18">
        <v>1864.1532951180002</v>
      </c>
      <c r="Z18">
        <v>1756.5357600000002</v>
      </c>
      <c r="AA18">
        <v>1955.345864616</v>
      </c>
      <c r="AB18">
        <v>1835.2785599999997</v>
      </c>
      <c r="AC18">
        <v>2042.7551416476</v>
      </c>
      <c r="AD18">
        <v>1896.4719000000007</v>
      </c>
      <c r="AE18">
        <v>2111.0428273788</v>
      </c>
      <c r="AF18">
        <v>1977.31368</v>
      </c>
      <c r="AG18">
        <v>2201.5531794420003</v>
      </c>
      <c r="AH18">
        <v>2057.72076</v>
      </c>
      <c r="AI18">
        <v>2290.8541027068004</v>
      </c>
      <c r="AJ18">
        <v>2180.3682599999997</v>
      </c>
      <c r="AK18">
        <v>2426.680426204801</v>
      </c>
      <c r="AL18">
        <v>2305.8599400000007</v>
      </c>
      <c r="AM18">
        <v>2565.5744094696</v>
      </c>
      <c r="AN18">
        <v>2430.4449600000003</v>
      </c>
      <c r="AO18">
        <v>2704.2632637660004</v>
      </c>
      <c r="AP18">
        <v>2553.0924600000003</v>
      </c>
      <c r="AQ18">
        <v>2840.089587264001</v>
      </c>
    </row>
    <row r="19" spans="1:43" ht="12.75">
      <c r="A19" s="2" t="s">
        <v>6</v>
      </c>
      <c r="B19" s="6">
        <v>454</v>
      </c>
      <c r="C19">
        <v>784.1430448812001</v>
      </c>
      <c r="D19">
        <v>785.4532200000001</v>
      </c>
      <c r="E19">
        <v>873.4439681460001</v>
      </c>
      <c r="F19">
        <v>846.3236400000001</v>
      </c>
      <c r="G19">
        <v>941.2545654108</v>
      </c>
      <c r="H19">
        <v>902.84706</v>
      </c>
      <c r="I19">
        <v>1004.3444009088001</v>
      </c>
      <c r="J19">
        <v>965.2203000000001</v>
      </c>
      <c r="K19">
        <v>1073.8081001736002</v>
      </c>
      <c r="L19">
        <v>1026.09072</v>
      </c>
      <c r="M19">
        <v>1141.6186974384</v>
      </c>
      <c r="N19">
        <v>1088.1410400000002</v>
      </c>
      <c r="O19">
        <v>1210.6053082368003</v>
      </c>
      <c r="P19">
        <v>1146.9249</v>
      </c>
      <c r="Q19">
        <v>1277.0347629996004</v>
      </c>
      <c r="R19">
        <v>1257.8976</v>
      </c>
      <c r="S19">
        <v>1418.3002764576001</v>
      </c>
      <c r="T19">
        <v>1289.5437600000002</v>
      </c>
      <c r="U19">
        <v>1435.5608412960003</v>
      </c>
      <c r="V19">
        <v>1349.2342800000001</v>
      </c>
      <c r="W19">
        <v>1502.1954250272</v>
      </c>
      <c r="X19">
        <v>1414.4517</v>
      </c>
      <c r="Y19">
        <v>1574.7267840588001</v>
      </c>
      <c r="Z19">
        <v>1469.4723</v>
      </c>
      <c r="AA19">
        <v>1636.1635175568003</v>
      </c>
      <c r="AB19">
        <v>1533.02544</v>
      </c>
      <c r="AC19">
        <v>1706.8032303552002</v>
      </c>
      <c r="AD19">
        <v>1595.8830600000001</v>
      </c>
      <c r="AE19">
        <v>1776.9825623196002</v>
      </c>
      <c r="AF19">
        <v>1674.4643999999996</v>
      </c>
      <c r="AG19">
        <v>1864.1532951180002</v>
      </c>
      <c r="AH19">
        <v>1735.49628</v>
      </c>
      <c r="AI19">
        <v>1932.202436616</v>
      </c>
      <c r="AJ19">
        <v>1859.3236799999995</v>
      </c>
      <c r="AK19">
        <v>2069.2047736476</v>
      </c>
      <c r="AL19">
        <v>1982.13264</v>
      </c>
      <c r="AM19">
        <v>2205.2696413788</v>
      </c>
      <c r="AN19">
        <v>2104.29576</v>
      </c>
      <c r="AO19">
        <v>2340.3803321772</v>
      </c>
      <c r="AP19">
        <v>2228.2846200000004</v>
      </c>
      <c r="AQ19">
        <v>2477.6212134420007</v>
      </c>
    </row>
    <row r="20" spans="1:43" ht="12.75">
      <c r="A20" s="2" t="s">
        <v>7</v>
      </c>
      <c r="B20" s="6">
        <v>351</v>
      </c>
      <c r="C20">
        <v>607.671388818</v>
      </c>
      <c r="D20">
        <v>607.0896</v>
      </c>
      <c r="E20">
        <v>675.720530316</v>
      </c>
      <c r="F20">
        <v>644.93334</v>
      </c>
      <c r="G20">
        <v>718.0189648812001</v>
      </c>
      <c r="H20">
        <v>685.67094</v>
      </c>
      <c r="I20">
        <v>762.8912631144001</v>
      </c>
      <c r="J20">
        <v>743.37426</v>
      </c>
      <c r="K20">
        <v>827.157112146</v>
      </c>
      <c r="L20">
        <v>787.7136600000001</v>
      </c>
      <c r="M20">
        <v>876.7835874108002</v>
      </c>
      <c r="N20">
        <v>848.7455399999999</v>
      </c>
      <c r="O20">
        <v>944.8327289087999</v>
      </c>
      <c r="P20">
        <v>887.0736600000001</v>
      </c>
      <c r="Q20">
        <v>987.8467961736001</v>
      </c>
      <c r="R20">
        <v>948.6892799999999</v>
      </c>
      <c r="S20">
        <v>1055.6239781736</v>
      </c>
      <c r="T20">
        <v>985.3531200000001</v>
      </c>
      <c r="U20">
        <v>1096.7463992052003</v>
      </c>
      <c r="V20">
        <v>1047.5649</v>
      </c>
      <c r="W20">
        <v>1165.9715542368</v>
      </c>
      <c r="X20">
        <v>1090.7244000000003</v>
      </c>
      <c r="Y20">
        <v>1214.4220159680003</v>
      </c>
      <c r="Z20">
        <v>1130.39388</v>
      </c>
      <c r="AA20">
        <v>1258.8506409996005</v>
      </c>
      <c r="AB20">
        <v>1192.9285800000002</v>
      </c>
      <c r="AC20">
        <v>1328.5528844976002</v>
      </c>
      <c r="AD20">
        <v>1227.4934400000002</v>
      </c>
      <c r="AE20">
        <v>1366.5742304976002</v>
      </c>
      <c r="AF20">
        <v>1289.5437600000002</v>
      </c>
      <c r="AG20">
        <v>1435.5608412960003</v>
      </c>
      <c r="AH20">
        <v>1332.70326</v>
      </c>
      <c r="AI20">
        <v>1484.0113030272</v>
      </c>
      <c r="AJ20">
        <v>1456.5306600000004</v>
      </c>
      <c r="AK20">
        <v>1621.0136400588003</v>
      </c>
      <c r="AL20">
        <v>1579.1781600000004</v>
      </c>
      <c r="AM20">
        <v>1756.8399635568005</v>
      </c>
      <c r="AN20">
        <v>1699.4037600000001</v>
      </c>
      <c r="AO20">
        <v>1889.0881235568006</v>
      </c>
      <c r="AP20">
        <v>1824.5725200000004</v>
      </c>
      <c r="AQ20">
        <v>2027.5050183552007</v>
      </c>
    </row>
    <row r="21" spans="1:43" ht="12.75">
      <c r="A21" s="2" t="s">
        <v>24</v>
      </c>
      <c r="B21" s="6">
        <f>SUM(B11-B12,B19)</f>
        <v>678</v>
      </c>
      <c r="C21">
        <v>1207.8718011180001</v>
      </c>
      <c r="D21">
        <v>1208.1803400000001</v>
      </c>
      <c r="E21">
        <v>1353.9221113788003</v>
      </c>
      <c r="F21">
        <v>1289.0221199999999</v>
      </c>
      <c r="G21">
        <v>1444.4324634420002</v>
      </c>
      <c r="H21">
        <v>1392.1453800000002</v>
      </c>
      <c r="I21">
        <v>1560.4883934696004</v>
      </c>
      <c r="J21">
        <v>1476.15426</v>
      </c>
      <c r="K21">
        <v>1654.5434937660002</v>
      </c>
      <c r="L21">
        <v>1583.6245199999998</v>
      </c>
      <c r="M21">
        <v>1775.3201855604</v>
      </c>
      <c r="N21">
        <v>1697.2675200000003</v>
      </c>
      <c r="O21">
        <v>1902.9478295880003</v>
      </c>
      <c r="P21">
        <v>1751.05854</v>
      </c>
      <c r="Q21">
        <v>1963.7023456512004</v>
      </c>
      <c r="R21">
        <v>1861.8573600000004</v>
      </c>
      <c r="S21">
        <v>2088.262329912001</v>
      </c>
      <c r="T21">
        <v>1990.2056400000004</v>
      </c>
      <c r="U21">
        <v>2231.9439054732</v>
      </c>
      <c r="V21">
        <v>2069.8675200000002</v>
      </c>
      <c r="W21">
        <v>2321.2782440028</v>
      </c>
      <c r="X21">
        <v>2186.67762</v>
      </c>
      <c r="Y21">
        <v>2452.4506362636002</v>
      </c>
      <c r="Z21">
        <v>2263.3338600000006</v>
      </c>
      <c r="AA21">
        <v>2538.478770793201</v>
      </c>
      <c r="AB21">
        <v>2373.48684</v>
      </c>
      <c r="AC21">
        <v>2662.0845781212</v>
      </c>
      <c r="AD21">
        <v>2479.61574</v>
      </c>
      <c r="AE21">
        <v>2781.4467121488005</v>
      </c>
      <c r="AF21">
        <v>2608.12548</v>
      </c>
      <c r="AG21">
        <v>2925.3668319432004</v>
      </c>
      <c r="AH21">
        <v>2689.12872</v>
      </c>
      <c r="AI21">
        <v>3016.1157282396002</v>
      </c>
      <c r="AJ21">
        <v>2862.88452</v>
      </c>
      <c r="AK21">
        <v>3209.867452267201</v>
      </c>
      <c r="AL21">
        <v>3007.3291200000003</v>
      </c>
      <c r="AM21">
        <v>3370.5237210300006</v>
      </c>
      <c r="AN21">
        <v>3176.09208</v>
      </c>
      <c r="AO21">
        <v>3558.600506358001</v>
      </c>
      <c r="AP21">
        <v>3325.04514</v>
      </c>
      <c r="AQ21">
        <v>3724.2160811208</v>
      </c>
    </row>
    <row r="22" spans="1:43" ht="12.75">
      <c r="A22" s="2" t="s">
        <v>8</v>
      </c>
      <c r="B22" s="6">
        <v>995</v>
      </c>
      <c r="C22">
        <v>1718.5466580588002</v>
      </c>
      <c r="D22">
        <v>1686.3130800000001</v>
      </c>
      <c r="E22">
        <v>1875.4196343552003</v>
      </c>
      <c r="F22">
        <v>1811.2210200000004</v>
      </c>
      <c r="G22">
        <v>2014.5855771180006</v>
      </c>
      <c r="H22">
        <v>1947.9900599999999</v>
      </c>
      <c r="I22">
        <v>2166.7377916476003</v>
      </c>
      <c r="J22">
        <v>2074.9969800000003</v>
      </c>
      <c r="K22">
        <v>2309.004809442001</v>
      </c>
      <c r="L22">
        <v>2216.43594</v>
      </c>
      <c r="M22">
        <v>2466.3548742048006</v>
      </c>
      <c r="N22">
        <v>2353.04352</v>
      </c>
      <c r="O22">
        <v>2618.2685445012003</v>
      </c>
      <c r="P22">
        <v>2477.9514599999998</v>
      </c>
      <c r="Q22">
        <v>2757.434487264001</v>
      </c>
      <c r="R22">
        <v>2619.22896</v>
      </c>
      <c r="S22">
        <v>2914.5460077936004</v>
      </c>
      <c r="T22">
        <v>2756.75562</v>
      </c>
      <c r="U22">
        <v>3068.3847395880002</v>
      </c>
      <c r="V22">
        <v>2881.1791800000005</v>
      </c>
      <c r="W22">
        <v>3206.8350496512007</v>
      </c>
      <c r="X22">
        <v>3024.12096</v>
      </c>
      <c r="Y22">
        <v>3365.8382164140003</v>
      </c>
      <c r="Z22">
        <v>3142.8561600000003</v>
      </c>
      <c r="AA22">
        <v>3498.1532069436007</v>
      </c>
      <c r="AB22">
        <v>3286.5555600000002</v>
      </c>
      <c r="AC22">
        <v>3658.842890971201</v>
      </c>
      <c r="AD22">
        <v>3403.9494000000004</v>
      </c>
      <c r="AE22">
        <v>3789.7433237340006</v>
      </c>
      <c r="AF22">
        <v>3585.8030400000007</v>
      </c>
      <c r="AG22">
        <v>3991.4885982636006</v>
      </c>
      <c r="AH22">
        <v>3689.51004</v>
      </c>
      <c r="AI22">
        <v>4107.272568793201</v>
      </c>
      <c r="AJ22">
        <v>3815.5978800000003</v>
      </c>
      <c r="AK22">
        <v>4247.614525089601</v>
      </c>
      <c r="AL22">
        <v>3940.34436</v>
      </c>
      <c r="AM22">
        <v>4386.541923619199</v>
      </c>
      <c r="AN22">
        <v>4067.3512800000008</v>
      </c>
      <c r="AO22">
        <v>4528.808941413601</v>
      </c>
      <c r="AP22">
        <v>4193.9235</v>
      </c>
      <c r="AQ22">
        <v>4669.866530409601</v>
      </c>
    </row>
    <row r="23" spans="1:43" ht="12.75">
      <c r="A23" s="2" t="s">
        <v>9</v>
      </c>
      <c r="B23" s="6">
        <v>959</v>
      </c>
      <c r="C23">
        <v>1655.9339110272</v>
      </c>
      <c r="D23">
        <v>1607.7317400000002</v>
      </c>
      <c r="E23">
        <v>1788.2489015568</v>
      </c>
      <c r="F23">
        <v>1731.1368600000003</v>
      </c>
      <c r="G23">
        <v>1925.7617423196004</v>
      </c>
      <c r="H23">
        <v>1849.7105999999999</v>
      </c>
      <c r="I23">
        <v>2057.838188616</v>
      </c>
      <c r="J23">
        <v>1973.1157200000002</v>
      </c>
      <c r="K23">
        <v>2195.3510293788</v>
      </c>
      <c r="L23">
        <v>2111.0646600000005</v>
      </c>
      <c r="M23">
        <v>2348.6792574420006</v>
      </c>
      <c r="N23">
        <v>2235.9726</v>
      </c>
      <c r="O23">
        <v>2487.8452002048007</v>
      </c>
      <c r="P23">
        <v>2353.04352</v>
      </c>
      <c r="Q23">
        <v>2618.2685445012003</v>
      </c>
      <c r="R23">
        <v>2477.9514599999998</v>
      </c>
      <c r="S23">
        <v>2757.434487264001</v>
      </c>
      <c r="T23">
        <v>2621.3279399999997</v>
      </c>
      <c r="U23">
        <v>2917.6470828252004</v>
      </c>
      <c r="V23">
        <v>2816.86842</v>
      </c>
      <c r="W23">
        <v>3134.5088195880007</v>
      </c>
      <c r="X23">
        <v>2881.1791800000005</v>
      </c>
      <c r="Y23">
        <v>3206.8350496512007</v>
      </c>
      <c r="Z23">
        <v>2998.5730200000003</v>
      </c>
      <c r="AA23">
        <v>3337.7354824140007</v>
      </c>
      <c r="AB23">
        <v>3123.319500000001</v>
      </c>
      <c r="AC23">
        <v>3476.6628809436006</v>
      </c>
      <c r="AD23">
        <v>3240.551880000001</v>
      </c>
      <c r="AE23">
        <v>3607.324769473201</v>
      </c>
      <c r="AF23">
        <v>3384.8350200000004</v>
      </c>
      <c r="AG23">
        <v>3767.7424940028</v>
      </c>
      <c r="AH23">
        <v>3508.2401400000003</v>
      </c>
      <c r="AI23">
        <v>3905.2553347656003</v>
      </c>
      <c r="AJ23">
        <v>3620.8025999999995</v>
      </c>
      <c r="AK23">
        <v>4030.719373062</v>
      </c>
      <c r="AL23">
        <v>3759.2359200000005</v>
      </c>
      <c r="AM23">
        <v>4184.763233824801</v>
      </c>
      <c r="AN23">
        <v>3886.24284</v>
      </c>
      <c r="AO23">
        <v>4327.0302516192005</v>
      </c>
      <c r="AP23">
        <v>4012.4921400000007</v>
      </c>
      <c r="AQ23">
        <v>4467.610752148802</v>
      </c>
    </row>
    <row r="24" spans="1:43" ht="12.75">
      <c r="A24" s="2" t="s">
        <v>10</v>
      </c>
      <c r="B24" s="6">
        <v>1190</v>
      </c>
      <c r="C24">
        <v>2074.2977407068</v>
      </c>
      <c r="D24">
        <v>2021.8269600000006</v>
      </c>
      <c r="E24">
        <v>2253.1381314696</v>
      </c>
      <c r="F24">
        <v>2166.86772</v>
      </c>
      <c r="G24">
        <v>2415.242373264</v>
      </c>
      <c r="H24">
        <v>2326.1790600000004</v>
      </c>
      <c r="I24">
        <v>2592.1911177936004</v>
      </c>
      <c r="J24">
        <v>2465.1961200000005</v>
      </c>
      <c r="K24">
        <v>2745.9630190584</v>
      </c>
      <c r="L24">
        <v>2606.32458</v>
      </c>
      <c r="M24">
        <v>2904.5559278844007</v>
      </c>
      <c r="N24">
        <v>2749.1049000000003</v>
      </c>
      <c r="O24">
        <v>3063.3205504140005</v>
      </c>
      <c r="P24">
        <v>2910.9996000000006</v>
      </c>
      <c r="Q24">
        <v>3244.086002674801</v>
      </c>
      <c r="R24">
        <v>2602.7724600000006</v>
      </c>
      <c r="S24">
        <v>3403.0799999999995</v>
      </c>
      <c r="T24">
        <v>3200.1620400000006</v>
      </c>
      <c r="U24">
        <v>3566.369424765601</v>
      </c>
      <c r="V24">
        <v>3333.76398</v>
      </c>
      <c r="W24">
        <v>3714.976891062001</v>
      </c>
      <c r="X24">
        <v>3493.9944000000005</v>
      </c>
      <c r="Y24">
        <v>3893.8506970896005</v>
      </c>
      <c r="Z24">
        <v>3635.8556399999998</v>
      </c>
      <c r="AA24">
        <v>4050.6902581212</v>
      </c>
      <c r="AB24">
        <v>3781.057860000001</v>
      </c>
      <c r="AC24">
        <v>4213.033044148801</v>
      </c>
      <c r="AD24">
        <v>3923.092980000001</v>
      </c>
      <c r="AE24">
        <v>4371.831081943201</v>
      </c>
      <c r="AF24">
        <v>4083.7456800000004</v>
      </c>
      <c r="AG24">
        <v>4550.194384239601</v>
      </c>
      <c r="AH24">
        <v>4220.514720000001</v>
      </c>
      <c r="AI24">
        <v>4702.346598769202</v>
      </c>
      <c r="AJ24">
        <v>4347.8445600000005</v>
      </c>
      <c r="AK24">
        <v>4845.090705030001</v>
      </c>
      <c r="AL24">
        <v>4474.09386</v>
      </c>
      <c r="AM24">
        <v>4985.671205559601</v>
      </c>
      <c r="AN24">
        <v>4600.9393199999995</v>
      </c>
      <c r="AO24">
        <v>5127.699679120801</v>
      </c>
      <c r="AP24">
        <v>4727.027160000001</v>
      </c>
      <c r="AQ24">
        <v>5268.041635417201</v>
      </c>
    </row>
    <row r="25" spans="1:42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5" ht="12.75">
      <c r="A26" s="24" t="s">
        <v>30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ht="14.2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 t="s">
        <v>27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8"/>
      <c r="AR27" s="18"/>
      <c r="AS27" s="18"/>
    </row>
    <row r="28" spans="1:42" ht="11.25" customHeight="1">
      <c r="A28" s="21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1.25" customHeight="1">
      <c r="A29" s="21" t="s">
        <v>17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1.2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3" ht="12.75">
      <c r="A31" s="22" t="s">
        <v>0</v>
      </c>
      <c r="B31" s="22" t="s">
        <v>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ht="12.75">
      <c r="A32" s="22"/>
      <c r="B32" s="1">
        <v>100</v>
      </c>
      <c r="C32" s="1">
        <f>PRODUCT(B32)</f>
        <v>100</v>
      </c>
      <c r="D32" s="1">
        <v>110</v>
      </c>
      <c r="E32" s="1">
        <f>PRODUCT(D32)</f>
        <v>110</v>
      </c>
      <c r="F32" s="1">
        <v>120</v>
      </c>
      <c r="G32" s="1">
        <f>PRODUCT(F32)</f>
        <v>120</v>
      </c>
      <c r="H32" s="1">
        <v>130</v>
      </c>
      <c r="I32" s="1">
        <f>PRODUCT(H32)</f>
        <v>130</v>
      </c>
      <c r="J32" s="1">
        <v>140</v>
      </c>
      <c r="K32" s="1">
        <f>PRODUCT(J32)</f>
        <v>140</v>
      </c>
      <c r="L32" s="1">
        <v>150</v>
      </c>
      <c r="M32" s="1">
        <f>PRODUCT(L32)</f>
        <v>150</v>
      </c>
      <c r="N32" s="1">
        <v>160</v>
      </c>
      <c r="O32" s="1">
        <f>PRODUCT(N32)</f>
        <v>160</v>
      </c>
      <c r="P32" s="1">
        <v>170</v>
      </c>
      <c r="Q32" s="1">
        <f>PRODUCT(P32)</f>
        <v>170</v>
      </c>
      <c r="R32" s="1">
        <v>180</v>
      </c>
      <c r="S32" s="1">
        <f>PRODUCT(R32)</f>
        <v>180</v>
      </c>
      <c r="T32" s="1">
        <v>190</v>
      </c>
      <c r="U32" s="1">
        <f>PRODUCT(T32)</f>
        <v>190</v>
      </c>
      <c r="V32" s="1">
        <v>200</v>
      </c>
      <c r="W32" s="1">
        <f>PRODUCT(V32)</f>
        <v>200</v>
      </c>
      <c r="X32" s="1">
        <v>210</v>
      </c>
      <c r="Y32" s="1">
        <f>PRODUCT(X32)</f>
        <v>210</v>
      </c>
      <c r="Z32" s="1">
        <v>220</v>
      </c>
      <c r="AA32" s="1">
        <f>PRODUCT(Z32)</f>
        <v>220</v>
      </c>
      <c r="AB32" s="1">
        <v>230</v>
      </c>
      <c r="AC32" s="1">
        <f>PRODUCT(AB32)</f>
        <v>230</v>
      </c>
      <c r="AD32" s="1">
        <v>240</v>
      </c>
      <c r="AE32" s="1">
        <f>PRODUCT(AD32)</f>
        <v>240</v>
      </c>
      <c r="AF32" s="1">
        <v>250</v>
      </c>
      <c r="AG32" s="1">
        <f>PRODUCT(AF32)</f>
        <v>250</v>
      </c>
      <c r="AH32" s="1">
        <v>260</v>
      </c>
      <c r="AI32" s="1">
        <f>PRODUCT(AH32)</f>
        <v>260</v>
      </c>
      <c r="AJ32" s="1">
        <v>270</v>
      </c>
      <c r="AK32" s="1">
        <f>PRODUCT(AJ32)</f>
        <v>270</v>
      </c>
      <c r="AL32" s="1">
        <v>280</v>
      </c>
      <c r="AM32" s="1">
        <f>PRODUCT(AL32)</f>
        <v>280</v>
      </c>
      <c r="AN32" s="1">
        <v>290</v>
      </c>
      <c r="AO32" s="1">
        <f>PRODUCT(AN32)</f>
        <v>290</v>
      </c>
      <c r="AP32" s="1">
        <v>300</v>
      </c>
      <c r="AQ32" s="1">
        <f>PRODUCT(AP32)</f>
        <v>300</v>
      </c>
    </row>
    <row r="33" spans="1:43" ht="12.75">
      <c r="A33" s="2" t="s">
        <v>2</v>
      </c>
      <c r="B33" s="6">
        <v>799</v>
      </c>
      <c r="C33">
        <v>1391.4375910272001</v>
      </c>
      <c r="D33">
        <v>1349.2467000000001</v>
      </c>
      <c r="E33">
        <v>1503.9153575568005</v>
      </c>
      <c r="F33">
        <v>1453.11516</v>
      </c>
      <c r="G33">
        <v>1619.9378723196003</v>
      </c>
      <c r="H33">
        <v>1553.6550600000003</v>
      </c>
      <c r="I33">
        <v>1732.177094616</v>
      </c>
      <c r="J33">
        <v>1656.0207000000003</v>
      </c>
      <c r="K33">
        <v>1846.5465073788</v>
      </c>
      <c r="L33">
        <v>1769.92452</v>
      </c>
      <c r="M33">
        <v>1973.4251034420001</v>
      </c>
      <c r="N33">
        <v>1875.9416400000002</v>
      </c>
      <c r="O33">
        <v>2092.0548971376</v>
      </c>
      <c r="P33">
        <v>1974.33288</v>
      </c>
      <c r="Q33">
        <v>2201.6868405012</v>
      </c>
      <c r="R33">
        <v>2076.6985200000004</v>
      </c>
      <c r="S33">
        <v>2316.056253264</v>
      </c>
      <c r="T33">
        <v>2199.0355200000004</v>
      </c>
      <c r="U33">
        <v>2453.1254208252003</v>
      </c>
      <c r="V33">
        <v>2298.39552</v>
      </c>
      <c r="W33">
        <v>2564.1886295880004</v>
      </c>
      <c r="X33">
        <v>2407.7908800000005</v>
      </c>
      <c r="Y33">
        <v>2686.1079196512005</v>
      </c>
      <c r="Z33">
        <v>2517.67062</v>
      </c>
      <c r="AA33">
        <v>2808.7428424140003</v>
      </c>
      <c r="AB33">
        <v>2618.3719800000003</v>
      </c>
      <c r="AC33">
        <v>2921.2206089436013</v>
      </c>
      <c r="AD33">
        <v>2720.57616</v>
      </c>
      <c r="AE33">
        <v>3035.3514774732007</v>
      </c>
      <c r="AF33">
        <v>2839.31136</v>
      </c>
      <c r="AG33">
        <v>3167.6664680028002</v>
      </c>
      <c r="AH33">
        <v>2944.6826400000004</v>
      </c>
      <c r="AI33">
        <v>3285.342084765601</v>
      </c>
      <c r="AJ33">
        <v>3063.25638</v>
      </c>
      <c r="AK33">
        <v>3417.418531062</v>
      </c>
      <c r="AL33">
        <v>3182.15304</v>
      </c>
      <c r="AM33">
        <v>3549.9720658247998</v>
      </c>
      <c r="AN33">
        <v>3300.7267800000004</v>
      </c>
      <c r="AO33">
        <v>3682.0485121212014</v>
      </c>
      <c r="AP33">
        <v>3423.3867</v>
      </c>
      <c r="AQ33">
        <v>3819.594768148801</v>
      </c>
    </row>
    <row r="34" spans="1:43" ht="12.75">
      <c r="A34" s="2" t="s">
        <v>3</v>
      </c>
      <c r="B34" s="6">
        <v>679</v>
      </c>
      <c r="C34">
        <v>1182.8079489996003</v>
      </c>
      <c r="D34">
        <v>1173.82662</v>
      </c>
      <c r="E34">
        <v>1308.2719872960001</v>
      </c>
      <c r="F34">
        <v>1265.67252</v>
      </c>
      <c r="G34">
        <v>1411.0696860588005</v>
      </c>
      <c r="H34">
        <v>1349.2467000000001</v>
      </c>
      <c r="I34">
        <v>1503.9153575568005</v>
      </c>
      <c r="J34">
        <v>1433.5785</v>
      </c>
      <c r="K34">
        <v>1598.4475463196002</v>
      </c>
      <c r="L34">
        <v>1533.1993200000002</v>
      </c>
      <c r="M34">
        <v>1708.7617071180002</v>
      </c>
      <c r="N34">
        <v>1618.8724799999998</v>
      </c>
      <c r="O34">
        <v>1804.7084536476002</v>
      </c>
      <c r="P34">
        <v>1722.5794800000003</v>
      </c>
      <c r="Q34">
        <v>1920.4924241772003</v>
      </c>
      <c r="R34">
        <v>1806.7498199999998</v>
      </c>
      <c r="S34">
        <v>2014.7860687068003</v>
      </c>
      <c r="T34">
        <v>1907.6126400000003</v>
      </c>
      <c r="U34">
        <v>2127.502379469601</v>
      </c>
      <c r="V34">
        <v>1996.12998</v>
      </c>
      <c r="W34">
        <v>2226.516785766001</v>
      </c>
      <c r="X34">
        <v>2089.4787000000006</v>
      </c>
      <c r="Y34">
        <v>2330.9675865288004</v>
      </c>
      <c r="Z34">
        <v>2179.49886</v>
      </c>
      <c r="AA34">
        <v>2431.6350948252007</v>
      </c>
      <c r="AB34">
        <v>2283.3673200000003</v>
      </c>
      <c r="AC34">
        <v>2547.6576095880005</v>
      </c>
      <c r="AD34">
        <v>2368.71756</v>
      </c>
      <c r="AE34">
        <v>2643.127267651201</v>
      </c>
      <c r="AF34">
        <v>2469.14568</v>
      </c>
      <c r="AG34">
        <v>2754.6341496156</v>
      </c>
      <c r="AH34">
        <v>2552.23548</v>
      </c>
      <c r="AI34">
        <v>2846.7641884140007</v>
      </c>
      <c r="AJ34">
        <v>2670.9706800000013</v>
      </c>
      <c r="AK34">
        <v>2979.0791789436007</v>
      </c>
      <c r="AL34">
        <v>2789.7058800000004</v>
      </c>
      <c r="AM34">
        <v>3111.3941694732002</v>
      </c>
      <c r="AN34">
        <v>2909.9438999999998</v>
      </c>
      <c r="AO34">
        <v>3245.3622620028</v>
      </c>
      <c r="AP34">
        <v>3028.84056</v>
      </c>
      <c r="AQ34">
        <v>3377.9157967656006</v>
      </c>
    </row>
    <row r="35" spans="1:43" ht="12.75">
      <c r="A35" s="2" t="s">
        <v>4</v>
      </c>
      <c r="B35" s="6">
        <v>550</v>
      </c>
      <c r="C35">
        <v>959.5389332051999</v>
      </c>
      <c r="D35">
        <v>943.87032</v>
      </c>
      <c r="E35">
        <v>1051.9075162368001</v>
      </c>
      <c r="F35">
        <v>1014.67674</v>
      </c>
      <c r="G35">
        <v>1131.5617869996001</v>
      </c>
      <c r="H35">
        <v>1095.2452800000003</v>
      </c>
      <c r="I35">
        <v>1221.1012544976002</v>
      </c>
      <c r="J35">
        <v>1165.8902400000002</v>
      </c>
      <c r="K35">
        <v>1300.5169810272002</v>
      </c>
      <c r="L35">
        <v>1250.64432</v>
      </c>
      <c r="M35">
        <v>1394.5386660588001</v>
      </c>
      <c r="N35">
        <v>1321.1278200000002</v>
      </c>
      <c r="O35">
        <v>1473.7158483552005</v>
      </c>
      <c r="P35">
        <v>1402.0192800000004</v>
      </c>
      <c r="Q35">
        <v>1563.7324043196004</v>
      </c>
      <c r="R35">
        <v>1470.0808800000004</v>
      </c>
      <c r="S35">
        <v>1639.3314231180007</v>
      </c>
      <c r="T35">
        <v>1555.7540399999998</v>
      </c>
      <c r="U35">
        <v>1735.2781696476002</v>
      </c>
      <c r="V35">
        <v>1624.89618</v>
      </c>
      <c r="W35">
        <v>1813.0407941772</v>
      </c>
      <c r="X35">
        <v>1699.29198</v>
      </c>
      <c r="Y35">
        <v>1895.7293094420004</v>
      </c>
      <c r="Z35">
        <v>1772.18496</v>
      </c>
      <c r="AA35">
        <v>1976.7647227068003</v>
      </c>
      <c r="AB35">
        <v>1862.5280400000001</v>
      </c>
      <c r="AC35">
        <v>2077.9093194696</v>
      </c>
      <c r="AD35">
        <v>1927.7454599999999</v>
      </c>
      <c r="AE35">
        <v>2150.4406785012</v>
      </c>
      <c r="AF35">
        <v>1998.5518799999998</v>
      </c>
      <c r="AG35">
        <v>2230.094949264</v>
      </c>
      <c r="AH35">
        <v>2078.95896</v>
      </c>
      <c r="AI35">
        <v>2319.3958725288003</v>
      </c>
      <c r="AJ35">
        <v>2199.0355200000004</v>
      </c>
      <c r="AK35">
        <v>2453.1254208252003</v>
      </c>
      <c r="AL35">
        <v>2315.6717399999998</v>
      </c>
      <c r="AM35">
        <v>2582.3393363232</v>
      </c>
      <c r="AN35">
        <v>2434.4069400000003</v>
      </c>
      <c r="AO35">
        <v>2714.6543268528008</v>
      </c>
      <c r="AP35">
        <v>2550.55878</v>
      </c>
      <c r="AQ35">
        <v>2843.1526096512</v>
      </c>
    </row>
    <row r="36" spans="1:43" ht="12.75">
      <c r="A36" s="2" t="s">
        <v>5</v>
      </c>
      <c r="B36" s="6">
        <v>454</v>
      </c>
      <c r="C36">
        <v>790.8222834108001</v>
      </c>
      <c r="D36">
        <v>778.113</v>
      </c>
      <c r="E36">
        <v>867.1369349088001</v>
      </c>
      <c r="F36">
        <v>845.5908599999999</v>
      </c>
      <c r="G36">
        <v>943.0079132052001</v>
      </c>
      <c r="H36">
        <v>894.27726</v>
      </c>
      <c r="I36">
        <v>997.3551502368001</v>
      </c>
      <c r="J36">
        <v>961.4818800000003</v>
      </c>
      <c r="K36">
        <v>1072.2552439680003</v>
      </c>
      <c r="L36">
        <v>1029.54348</v>
      </c>
      <c r="M36">
        <v>1147.8542627664</v>
      </c>
      <c r="N36">
        <v>1082.1546</v>
      </c>
      <c r="O36">
        <v>1207.4327652960005</v>
      </c>
      <c r="P36">
        <v>1150.8620400000002</v>
      </c>
      <c r="Q36">
        <v>1283.9859610272003</v>
      </c>
      <c r="R36">
        <v>1216.0794600000002</v>
      </c>
      <c r="S36">
        <v>1356.5173200588001</v>
      </c>
      <c r="T36">
        <v>1284.62544</v>
      </c>
      <c r="U36">
        <v>1432.8319715568005</v>
      </c>
      <c r="V36">
        <v>1336.1560200000001</v>
      </c>
      <c r="W36">
        <v>1490.2468683552004</v>
      </c>
      <c r="X36">
        <v>1405.45962</v>
      </c>
      <c r="Y36">
        <v>1568.2480371180006</v>
      </c>
      <c r="Z36">
        <v>1472.5027800000003</v>
      </c>
      <c r="AA36">
        <v>1642.9095866160003</v>
      </c>
      <c r="AB36">
        <v>1537.7202</v>
      </c>
      <c r="AC36">
        <v>1715.4409456476</v>
      </c>
      <c r="AD36">
        <v>1591.3994400000001</v>
      </c>
      <c r="AE36">
        <v>1775.4631213788</v>
      </c>
      <c r="AF36">
        <v>1660.21866</v>
      </c>
      <c r="AG36">
        <v>1852.7486574420004</v>
      </c>
      <c r="AH36">
        <v>1727.1003600000004</v>
      </c>
      <c r="AI36">
        <v>1927.1716627068004</v>
      </c>
      <c r="AJ36">
        <v>1845.2394000000002</v>
      </c>
      <c r="AK36">
        <v>2058.0386802048006</v>
      </c>
      <c r="AL36">
        <v>1961.7141600000002</v>
      </c>
      <c r="AM36">
        <v>2187.0140514696</v>
      </c>
      <c r="AN36">
        <v>2080.2879000000007</v>
      </c>
      <c r="AO36">
        <v>2319.0904977660007</v>
      </c>
      <c r="AP36">
        <v>2196.92412</v>
      </c>
      <c r="AQ36">
        <v>2448.3044132640002</v>
      </c>
    </row>
    <row r="37" spans="1:43" ht="12.75">
      <c r="A37" s="2" t="s">
        <v>6</v>
      </c>
      <c r="B37" s="6">
        <v>378</v>
      </c>
      <c r="C37">
        <v>658.5072928812001</v>
      </c>
      <c r="D37">
        <v>657.71352</v>
      </c>
      <c r="E37">
        <v>732.930298146</v>
      </c>
      <c r="F37">
        <v>709.5670200000001</v>
      </c>
      <c r="G37">
        <v>790.8222834108001</v>
      </c>
      <c r="H37">
        <v>758.57634</v>
      </c>
      <c r="I37">
        <v>845.6466089088</v>
      </c>
      <c r="J37">
        <v>810.42984</v>
      </c>
      <c r="K37">
        <v>903.5385941736001</v>
      </c>
      <c r="L37">
        <v>860.7805199999999</v>
      </c>
      <c r="M37">
        <v>959.7774774384</v>
      </c>
      <c r="N37">
        <v>913.81392</v>
      </c>
      <c r="O37">
        <v>1018.8454762368003</v>
      </c>
      <c r="P37">
        <v>963.5808600000001</v>
      </c>
      <c r="Q37">
        <v>1075.3563189996003</v>
      </c>
      <c r="R37">
        <v>1065.5366400000003</v>
      </c>
      <c r="S37">
        <v>1206.7032204576003</v>
      </c>
      <c r="T37">
        <v>1082.1546</v>
      </c>
      <c r="U37">
        <v>1207.4327652960005</v>
      </c>
      <c r="V37">
        <v>1134.3310200000003</v>
      </c>
      <c r="W37">
        <v>1265.8018390272002</v>
      </c>
      <c r="X37">
        <v>1184.5202399999998</v>
      </c>
      <c r="Y37">
        <v>1321.8021780588</v>
      </c>
      <c r="Z37">
        <v>1233.52956</v>
      </c>
      <c r="AA37">
        <v>1376.6265035568003</v>
      </c>
      <c r="AB37">
        <v>1286.5629599999997</v>
      </c>
      <c r="AC37">
        <v>1435.6945023552005</v>
      </c>
      <c r="AD37">
        <v>1338.9008400000002</v>
      </c>
      <c r="AE37">
        <v>1494.3021203196004</v>
      </c>
      <c r="AF37">
        <v>1403.9568000000002</v>
      </c>
      <c r="AG37">
        <v>1566.5949351180004</v>
      </c>
      <c r="AH37">
        <v>1457.4745800000003</v>
      </c>
      <c r="AI37">
        <v>1626.3785666160002</v>
      </c>
      <c r="AJ37">
        <v>1573.78788</v>
      </c>
      <c r="AK37">
        <v>1755.1153936475998</v>
      </c>
      <c r="AL37">
        <v>1690.5855600000002</v>
      </c>
      <c r="AM37">
        <v>1884.5678533788002</v>
      </c>
      <c r="AN37">
        <v>1808.2402200000001</v>
      </c>
      <c r="AO37">
        <v>2014.7192381772004</v>
      </c>
      <c r="AP37">
        <v>1924.7149800000002</v>
      </c>
      <c r="AQ37">
        <v>2143.6946094420005</v>
      </c>
    </row>
    <row r="38" spans="1:43" ht="12.75">
      <c r="A38" s="2" t="s">
        <v>7</v>
      </c>
      <c r="B38" s="6">
        <v>291</v>
      </c>
      <c r="C38">
        <v>508.48526881799995</v>
      </c>
      <c r="D38">
        <v>509.40630000000004</v>
      </c>
      <c r="E38">
        <v>568.2689003160001</v>
      </c>
      <c r="F38">
        <v>541.23876</v>
      </c>
      <c r="G38">
        <v>603.9549268812002</v>
      </c>
      <c r="H38">
        <v>575.9650799999998</v>
      </c>
      <c r="I38">
        <v>642.2148171144001</v>
      </c>
      <c r="J38">
        <v>624.65148</v>
      </c>
      <c r="K38">
        <v>696.562054146</v>
      </c>
      <c r="L38">
        <v>659.9739600000001</v>
      </c>
      <c r="M38">
        <v>736.2699174108001</v>
      </c>
      <c r="N38">
        <v>711.9889199999999</v>
      </c>
      <c r="O38">
        <v>794.4004469088001</v>
      </c>
      <c r="P38">
        <v>745.80858</v>
      </c>
      <c r="Q38">
        <v>832.4552081736</v>
      </c>
      <c r="R38">
        <v>795.4016400000002</v>
      </c>
      <c r="S38">
        <v>887.0075741736002</v>
      </c>
      <c r="T38">
        <v>826.0542</v>
      </c>
      <c r="U38">
        <v>921.5175872052</v>
      </c>
      <c r="V38">
        <v>879.24906</v>
      </c>
      <c r="W38">
        <v>980.8241302368001</v>
      </c>
      <c r="X38">
        <v>914.8944600000002</v>
      </c>
      <c r="Y38">
        <v>1021.0090819680003</v>
      </c>
      <c r="Z38">
        <v>948.5526600000001</v>
      </c>
      <c r="AA38">
        <v>1058.8252989996001</v>
      </c>
      <c r="AB38">
        <v>999.0648000000001</v>
      </c>
      <c r="AC38">
        <v>1115.3027264976001</v>
      </c>
      <c r="AD38">
        <v>1032.1268400000001</v>
      </c>
      <c r="AE38">
        <v>1151.6709704976004</v>
      </c>
      <c r="AF38">
        <v>1082.1546</v>
      </c>
      <c r="AG38">
        <v>1207.4327652960005</v>
      </c>
      <c r="AH38">
        <v>1119.30282</v>
      </c>
      <c r="AI38">
        <v>1249.2708190272006</v>
      </c>
      <c r="AJ38">
        <v>1235.6161200000001</v>
      </c>
      <c r="AK38">
        <v>1378.0076460588002</v>
      </c>
      <c r="AL38">
        <v>1352.2523400000005</v>
      </c>
      <c r="AM38">
        <v>1507.2215615568005</v>
      </c>
      <c r="AN38">
        <v>1466.4666600000005</v>
      </c>
      <c r="AO38">
        <v>1632.8573135568006</v>
      </c>
      <c r="AP38">
        <v>1584.1213200000002</v>
      </c>
      <c r="AQ38">
        <v>1763.0086983552005</v>
      </c>
    </row>
    <row r="39" spans="1:43" ht="12.75">
      <c r="A39" s="2" t="s">
        <v>24</v>
      </c>
      <c r="B39" s="6">
        <f>SUM(B11-B12,B37)</f>
        <v>602</v>
      </c>
      <c r="C39">
        <v>1082.2360491180002</v>
      </c>
      <c r="D39">
        <v>1080.44064</v>
      </c>
      <c r="E39">
        <v>1213.4084413788003</v>
      </c>
      <c r="F39">
        <v>1152.2655000000002</v>
      </c>
      <c r="G39">
        <v>1294.0001814420002</v>
      </c>
      <c r="H39">
        <v>1247.87466</v>
      </c>
      <c r="I39">
        <v>1401.7906014696002</v>
      </c>
      <c r="J39">
        <v>1321.3638000000005</v>
      </c>
      <c r="K39">
        <v>1484.2739877660003</v>
      </c>
      <c r="L39">
        <v>1418.31432</v>
      </c>
      <c r="M39">
        <v>1593.4789655604</v>
      </c>
      <c r="N39">
        <v>1522.9403999999997</v>
      </c>
      <c r="O39">
        <v>1711.1879975879997</v>
      </c>
      <c r="P39">
        <v>1567.7144999999998</v>
      </c>
      <c r="Q39">
        <v>1762.0239016512003</v>
      </c>
      <c r="R39">
        <v>1669.4964</v>
      </c>
      <c r="S39">
        <v>1876.6652739120002</v>
      </c>
      <c r="T39">
        <v>1782.8164800000002</v>
      </c>
      <c r="U39">
        <v>2003.8158294731998</v>
      </c>
      <c r="V39">
        <v>1854.96426</v>
      </c>
      <c r="W39">
        <v>2084.8846580028003</v>
      </c>
      <c r="X39">
        <v>1956.7461600000001</v>
      </c>
      <c r="Y39">
        <v>2199.5260302636</v>
      </c>
      <c r="Z39">
        <v>2027.3911200000002</v>
      </c>
      <c r="AA39">
        <v>2278.9417567932</v>
      </c>
      <c r="AB39">
        <v>2127.0243600000003</v>
      </c>
      <c r="AC39">
        <v>2390.975850121201</v>
      </c>
      <c r="AD39">
        <v>2222.63352</v>
      </c>
      <c r="AE39">
        <v>2498.7662701488002</v>
      </c>
      <c r="AF39">
        <v>2337.6178800000002</v>
      </c>
      <c r="AG39">
        <v>2627.8084719432004</v>
      </c>
      <c r="AH39">
        <v>2411.1070200000004</v>
      </c>
      <c r="AI39">
        <v>2710.2918582396</v>
      </c>
      <c r="AJ39">
        <v>2577.34872</v>
      </c>
      <c r="AK39">
        <v>2895.7780722672005</v>
      </c>
      <c r="AL39">
        <v>2715.78204</v>
      </c>
      <c r="AM39">
        <v>3049.8219330300003</v>
      </c>
      <c r="AN39">
        <v>2880.0365400000005</v>
      </c>
      <c r="AO39">
        <v>3232.9394123580014</v>
      </c>
      <c r="AP39">
        <v>3021.4755</v>
      </c>
      <c r="AQ39">
        <v>3390.2894771208003</v>
      </c>
    </row>
    <row r="40" spans="1:43" ht="12.75">
      <c r="A40" s="2" t="s">
        <v>8</v>
      </c>
      <c r="B40" s="6">
        <v>830</v>
      </c>
      <c r="C40">
        <v>1445.7848280588003</v>
      </c>
      <c r="D40">
        <v>1415.8054800000004</v>
      </c>
      <c r="E40">
        <v>1577.8612743552005</v>
      </c>
      <c r="F40">
        <v>1518.1711200000004</v>
      </c>
      <c r="G40">
        <v>1692.2306871180006</v>
      </c>
      <c r="H40">
        <v>1633.90068</v>
      </c>
      <c r="I40">
        <v>1821.2394736476</v>
      </c>
      <c r="J40">
        <v>1739.86812</v>
      </c>
      <c r="K40">
        <v>1940.363063442</v>
      </c>
      <c r="L40">
        <v>1860.2676</v>
      </c>
      <c r="M40">
        <v>2074.5697002048</v>
      </c>
      <c r="N40">
        <v>1974.33288</v>
      </c>
      <c r="O40">
        <v>2201.6868405012</v>
      </c>
      <c r="P40">
        <v>2076.6985200000004</v>
      </c>
      <c r="Q40">
        <v>2316.056253264</v>
      </c>
      <c r="R40">
        <v>2196.93654</v>
      </c>
      <c r="S40">
        <v>2450.0243457936003</v>
      </c>
      <c r="T40">
        <v>2313.4237200000002</v>
      </c>
      <c r="U40">
        <v>2580.7196495880007</v>
      </c>
      <c r="V40">
        <v>2415.30498</v>
      </c>
      <c r="W40">
        <v>2694.3734296512002</v>
      </c>
      <c r="X40">
        <v>2528.19036</v>
      </c>
      <c r="Y40">
        <v>2820.314556414</v>
      </c>
      <c r="Z40">
        <v>2637.90864</v>
      </c>
      <c r="AA40">
        <v>2942.7109349436</v>
      </c>
      <c r="AB40">
        <v>2757.56292</v>
      </c>
      <c r="AC40">
        <v>3076.9509869712006</v>
      </c>
      <c r="AD40">
        <v>2856.92292</v>
      </c>
      <c r="AE40">
        <v>3188.0141957340006</v>
      </c>
      <c r="AF40">
        <v>3010.2229800000005</v>
      </c>
      <c r="AG40">
        <v>3358.3505322635997</v>
      </c>
      <c r="AH40">
        <v>3095.8961400000003</v>
      </c>
      <c r="AI40">
        <v>3454.2972787932003</v>
      </c>
      <c r="AJ40">
        <v>3214.4698799999996</v>
      </c>
      <c r="AK40">
        <v>3586.3737250895997</v>
      </c>
      <c r="AL40">
        <v>3333.20508</v>
      </c>
      <c r="AM40">
        <v>3718.6887156192006</v>
      </c>
      <c r="AN40">
        <v>3455.7035400000004</v>
      </c>
      <c r="AO40">
        <v>3855.9964274136005</v>
      </c>
      <c r="AP40">
        <v>3574.7616599999997</v>
      </c>
      <c r="AQ40">
        <v>3988.7885064096013</v>
      </c>
    </row>
    <row r="41" spans="1:43" ht="12.75">
      <c r="A41" s="2" t="s">
        <v>9</v>
      </c>
      <c r="B41" s="6">
        <v>786</v>
      </c>
      <c r="C41">
        <v>1369.9472650272</v>
      </c>
      <c r="D41">
        <v>1349.2467000000001</v>
      </c>
      <c r="E41">
        <v>1503.9153575568005</v>
      </c>
      <c r="F41">
        <v>1453.11516</v>
      </c>
      <c r="G41">
        <v>1619.9378723196003</v>
      </c>
      <c r="H41">
        <v>1553.6550600000003</v>
      </c>
      <c r="I41">
        <v>1732.177094616</v>
      </c>
      <c r="J41">
        <v>1656.0207000000003</v>
      </c>
      <c r="K41">
        <v>1846.5465073788</v>
      </c>
      <c r="L41">
        <v>1769.92452</v>
      </c>
      <c r="M41">
        <v>1973.4251034420001</v>
      </c>
      <c r="N41">
        <v>1875.2958000000003</v>
      </c>
      <c r="O41">
        <v>2091.100720204801</v>
      </c>
      <c r="P41">
        <v>1974.33288</v>
      </c>
      <c r="Q41">
        <v>2201.6868405012</v>
      </c>
      <c r="R41">
        <v>2076.6985200000004</v>
      </c>
      <c r="S41">
        <v>2316.056253264</v>
      </c>
      <c r="T41">
        <v>2199.0355200000004</v>
      </c>
      <c r="U41">
        <v>2453.1254208252003</v>
      </c>
      <c r="V41">
        <v>2298.39552</v>
      </c>
      <c r="W41">
        <v>2564.1886295880004</v>
      </c>
      <c r="X41">
        <v>2407.7908800000005</v>
      </c>
      <c r="Y41">
        <v>2686.1079196512005</v>
      </c>
      <c r="Z41">
        <v>2517.67062</v>
      </c>
      <c r="AA41">
        <v>2808.7428424140003</v>
      </c>
      <c r="AB41">
        <v>2618.3719800000003</v>
      </c>
      <c r="AC41">
        <v>2921.2206089436013</v>
      </c>
      <c r="AD41">
        <v>2720.57616</v>
      </c>
      <c r="AE41">
        <v>3035.3514774732007</v>
      </c>
      <c r="AF41">
        <v>2839.31136</v>
      </c>
      <c r="AG41">
        <v>3167.6664680028002</v>
      </c>
      <c r="AH41">
        <v>2944.6826400000004</v>
      </c>
      <c r="AI41">
        <v>3285.342084765601</v>
      </c>
      <c r="AJ41">
        <v>3063.25638</v>
      </c>
      <c r="AK41">
        <v>3417.418531062</v>
      </c>
      <c r="AL41">
        <v>3182.15304</v>
      </c>
      <c r="AM41">
        <v>3549.9720658247998</v>
      </c>
      <c r="AN41">
        <v>3303.1486800000007</v>
      </c>
      <c r="AO41">
        <v>3685.626675619201</v>
      </c>
      <c r="AP41">
        <v>3423.3867</v>
      </c>
      <c r="AQ41">
        <v>3819.594768148801</v>
      </c>
    </row>
    <row r="42" spans="1:43" ht="12.75">
      <c r="A42" s="2" t="s">
        <v>10</v>
      </c>
      <c r="B42" s="6">
        <v>993</v>
      </c>
      <c r="C42">
        <v>1748.6366467068003</v>
      </c>
      <c r="D42">
        <v>1698.7206600000002</v>
      </c>
      <c r="E42">
        <v>1897.7212014696001</v>
      </c>
      <c r="F42">
        <v>1818.21348</v>
      </c>
      <c r="G42">
        <v>2031.7227092640005</v>
      </c>
      <c r="H42">
        <v>1951.97688</v>
      </c>
      <c r="I42">
        <v>2180.5687197936</v>
      </c>
      <c r="J42">
        <v>2068.45164</v>
      </c>
      <c r="K42">
        <v>2309.5440910584007</v>
      </c>
      <c r="L42">
        <v>2188.54062</v>
      </c>
      <c r="M42">
        <v>2444.9935718844004</v>
      </c>
      <c r="N42">
        <v>2307.27582</v>
      </c>
      <c r="O42">
        <v>2577.3085624140003</v>
      </c>
      <c r="P42">
        <v>2445.1254</v>
      </c>
      <c r="Q42">
        <v>2731.624382674801</v>
      </c>
      <c r="R42">
        <v>2563.6991399999997</v>
      </c>
      <c r="S42">
        <v>2863.7008289712003</v>
      </c>
      <c r="T42">
        <v>2686.1976</v>
      </c>
      <c r="U42">
        <v>3001.0085407656006</v>
      </c>
      <c r="V42">
        <v>2753.6754600000004</v>
      </c>
      <c r="W42">
        <v>3076.879519062001</v>
      </c>
      <c r="X42">
        <v>2936.4481799999994</v>
      </c>
      <c r="Y42">
        <v>3280.5498550896</v>
      </c>
      <c r="Z42">
        <v>3036.2304599999993</v>
      </c>
      <c r="AA42">
        <v>3391.1025601212</v>
      </c>
      <c r="AB42">
        <v>3172.4157600000003</v>
      </c>
      <c r="AC42">
        <v>3543.5267341488006</v>
      </c>
      <c r="AD42">
        <v>3294.91422</v>
      </c>
      <c r="AE42">
        <v>3680.8344459432</v>
      </c>
      <c r="AF42">
        <v>3428.5161599999997</v>
      </c>
      <c r="AG42">
        <v>3829.4419122396002</v>
      </c>
      <c r="AH42">
        <v>3544.245720000001</v>
      </c>
      <c r="AI42">
        <v>3958.450698769201</v>
      </c>
      <c r="AJ42">
        <v>3665.5642799999996</v>
      </c>
      <c r="AK42">
        <v>4094.5823970300003</v>
      </c>
      <c r="AL42">
        <v>3784.2994799999997</v>
      </c>
      <c r="AM42">
        <v>4226.897387559599</v>
      </c>
      <c r="AN42">
        <v>3905.1336600000004</v>
      </c>
      <c r="AO42">
        <v>4362.313453120801</v>
      </c>
      <c r="AP42">
        <v>4025.21022</v>
      </c>
      <c r="AQ42">
        <v>4496.0430014172</v>
      </c>
    </row>
  </sheetData>
  <sheetProtection/>
  <mergeCells count="11">
    <mergeCell ref="A6:AQ6"/>
    <mergeCell ref="A26:AS26"/>
    <mergeCell ref="A13:A14"/>
    <mergeCell ref="A8:P8"/>
    <mergeCell ref="A9:P9"/>
    <mergeCell ref="A31:A32"/>
    <mergeCell ref="B31:AQ31"/>
    <mergeCell ref="A10:P10"/>
    <mergeCell ref="B13:AQ13"/>
    <mergeCell ref="A28:T28"/>
    <mergeCell ref="A29:T29"/>
  </mergeCells>
  <printOptions/>
  <pageMargins left="0.25" right="0.22" top="0.28" bottom="0.21" header="0.5" footer="0.5"/>
  <pageSetup horizontalDpi="600" verticalDpi="6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Мансардстройкомплект</dc:creator>
  <cp:keywords/>
  <dc:description/>
  <cp:lastModifiedBy>Юля</cp:lastModifiedBy>
  <cp:lastPrinted>2011-05-23T15:04:50Z</cp:lastPrinted>
  <dcterms:created xsi:type="dcterms:W3CDTF">2000-10-12T07:02:39Z</dcterms:created>
  <dcterms:modified xsi:type="dcterms:W3CDTF">2016-09-01T06:20:07Z</dcterms:modified>
  <cp:category/>
  <cp:version/>
  <cp:contentType/>
  <cp:contentStatus/>
</cp:coreProperties>
</file>